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enu" sheetId="1" r:id="rId4"/>
    <sheet name="献立" sheetId="2" r:id="rId5"/>
  </sheets>
</workbook>
</file>

<file path=xl/sharedStrings.xml><?xml version="1.0" encoding="utf-8"?>
<sst xmlns="http://schemas.openxmlformats.org/spreadsheetml/2006/main" uniqueCount="172">
  <si>
    <t>/</t>
  </si>
  <si>
    <r>
      <rPr>
        <sz val="14"/>
        <color indexed="8"/>
        <rFont val="HG丸ｺﾞｼｯｸM-PRO"/>
      </rPr>
      <t>Date</t>
    </r>
  </si>
  <si>
    <t>Menu</t>
  </si>
  <si>
    <t>Group Red 
Make a body</t>
  </si>
  <si>
    <t>Group Yellow 
Become the source of energy</t>
  </si>
  <si>
    <t>Group Green 
Tone your body</t>
  </si>
  <si>
    <t>7 major allergies</t>
  </si>
  <si>
    <t>Kcal</t>
  </si>
  <si>
    <t>MON</t>
  </si>
  <si>
    <t>Rice, Trout with tomato sauce, Stir-fried Komatsuna and minced chicken, Coleslaw salad</t>
  </si>
  <si>
    <t>trout、minced chicken</t>
  </si>
  <si>
    <t>polished rice、potato starch、oil、sugar、French dressing</t>
  </si>
  <si>
    <t>tomato、onion、Komatsuna、soy bean sprout、cabbage、cucumber、corn</t>
  </si>
  <si>
    <t>TUE</t>
  </si>
  <si>
    <t>Rice, Meat ball with teriyaki sauce, Simmered Hijiki and soy bean, corn salad</t>
  </si>
  <si>
    <t>minced pork、minced chicken、soy bean、fried tofu</t>
  </si>
  <si>
    <t>polished rice、potato starch、oil、sugar、Italian dressing</t>
  </si>
  <si>
    <t>Hijiki、carrot、corn、bell pepper、zucchini</t>
  </si>
  <si>
    <t>WED</t>
  </si>
  <si>
    <t>Rice, thick-fried tofu with vegetable sauce, Stir-fried Chinese cabbage and minced chicken, corn salad</t>
  </si>
  <si>
    <t>thick-fried tofu、minced chicken</t>
  </si>
  <si>
    <t>carrot、French bean、Chinese cabbage、bell pepper、corn、cauliflower、cucumber</t>
  </si>
  <si>
    <t>THU</t>
  </si>
  <si>
    <t>Rice, Spanish mackerel with curry sauce, Simmered bokchoy and pork, Carrot salad</t>
  </si>
  <si>
    <t>spanish mackerel、pork</t>
  </si>
  <si>
    <t>polished rice、oil、sugar、curry roux、Italian dressing</t>
  </si>
  <si>
    <t>bokchoy、onion、carrot、cauliflower、corn</t>
  </si>
  <si>
    <t>FRI</t>
  </si>
  <si>
    <t>Rice, Simmered pork with sweet soy sauce flavor, Simmered dried radish and fried tofu, cauliflower salad</t>
  </si>
  <si>
    <t>pork、fried tofu</t>
  </si>
  <si>
    <t>polished rice、potato starch、sugar、oil、Italian dressing</t>
  </si>
  <si>
    <t>onion、dried radish、carrot、cauliflower、corn、bell pepper</t>
  </si>
  <si>
    <t>Rice, cod fish with grated radish sauce, Stir-fried cabbage and minced chicken, Onion salad</t>
  </si>
  <si>
    <t>cod fish、minced chicken</t>
  </si>
  <si>
    <t>radish、cabbage、bell pepper、onion、cucumber、corn</t>
  </si>
  <si>
    <t>Rice, Meat ball with tomato sauce, Stir-fried Chinese cabbage and fried tofu, Hijiki salad</t>
  </si>
  <si>
    <t>minced pork、minced chicken、fried tofu</t>
  </si>
  <si>
    <t>polished rice、potato starch、oil、sugar、Japanese dressing</t>
  </si>
  <si>
    <t>tomato、onion、Chinese cabbage、bell pepper、Hijiki、cucumber、cauliflower</t>
  </si>
  <si>
    <t>Rice, Simmered pork with curry sauce, Simmered dried radish and tuna, cauliflower salad</t>
  </si>
  <si>
    <t>pork、tuna</t>
  </si>
  <si>
    <t>polished rice、oil、sugar、curry roux、French dressing</t>
  </si>
  <si>
    <t>onion、dried radish、carrot、cauliflower、bell pepper、corn</t>
  </si>
  <si>
    <t>Rice, Hamburg steak with ketchup, Stir-fried bokchoy and tuna, corn salad</t>
  </si>
  <si>
    <t>minced pork、minced chicken、tuna</t>
  </si>
  <si>
    <t>polished rice、sugar、oil、ketchup、Italian dressing</t>
  </si>
  <si>
    <t>bokchoy、soy bean sprout、corn、cucumber、bell pepper</t>
  </si>
  <si>
    <t>Rice, Spanish mackerel with ravigote sauce, Simmered Hijiki and soy bean, pumpkin salad</t>
  </si>
  <si>
    <t>spanish mackerel、soy bean、fried tofu</t>
  </si>
  <si>
    <t>polished rice、sugar、Italian dressing、mayonnaise</t>
  </si>
  <si>
    <t>bell pepper、zucchini、Hijiki、carrot、pumpkin、cucumber、cauliflower</t>
  </si>
  <si>
    <t>Rice, Simmered pork with tomato cream, Simmered dried radish and tuna, Potato salad</t>
  </si>
  <si>
    <t>polished rice、potato starc、oil、sugar、stew roux、mayonnaise</t>
  </si>
  <si>
    <t>tomato、onion、dried radish、carrot、bell pepper、zucchini</t>
  </si>
  <si>
    <t>Rice, Stir-fried pork with miso, Simmered pumpkin and tuna, radish salad</t>
  </si>
  <si>
    <t>pork、tuna、miso</t>
  </si>
  <si>
    <t>cabbage、bell pepper、pumpkin、radish、cucumber、corn</t>
  </si>
  <si>
    <t>Rice, Hamburg steak with curry sauce, Simmered taro and fried tofu, Wakame salad</t>
  </si>
  <si>
    <t>polished rice、taro、sugar、curry roux、French dressing</t>
  </si>
  <si>
    <t>carrot、Wakame、cauliflower、bell pepper</t>
  </si>
  <si>
    <t>Rice, Tomato pork stew, Stir-fried radish and tuna, pumpkin salad</t>
  </si>
  <si>
    <t>polished rice、oil、tomato stew roux、Southern dressing</t>
  </si>
  <si>
    <t>onion、radish、bell pepper、pumpkin、cucumber、cauliflower</t>
  </si>
  <si>
    <t>Rice, Meat ball with grated radish sauce, Stir-fried bokchoy and tuna, Carrot salad</t>
  </si>
  <si>
    <t>minced pork、minced chicken</t>
  </si>
  <si>
    <t>radish、French bean、bokchoy、onion、carrot、cauliflower、corn</t>
  </si>
  <si>
    <t>Rice, Cod fish with tomato sauce, Simmered dried radish and fried tofu, corn salad</t>
  </si>
  <si>
    <t>cod fish、fried tofu</t>
  </si>
  <si>
    <t>polished rice、potato starch、sugar、French dressing</t>
  </si>
  <si>
    <t>tomato、onion、dried radish、carrot、corn、cucumber、bell pepper</t>
  </si>
  <si>
    <t>Rice, thick-fried tofu with vegetable sauce, Stir-fried cabbage and pork, Potato salad</t>
  </si>
  <si>
    <t>thick-fried tofu、pork</t>
  </si>
  <si>
    <t>polished rice、potato、potato starch、oil、sugar、mayonnaise</t>
  </si>
  <si>
    <t>carrot、French bean、cabbage、bell pepper、corn、cucumber</t>
  </si>
  <si>
    <t>Rice, Hamburg steak with onion sauce, pumpkin with tuna sauce, Hijiki salad</t>
  </si>
  <si>
    <t>polished rice、potato starch、sugar、Japanese dressing</t>
  </si>
  <si>
    <t>onion、pumpkin、Hijiki、cucumber、corn</t>
  </si>
  <si>
    <t>Rice, meat ball with sweet sour sauce, Stir-fried cabbage and fried tofu, corn salad</t>
  </si>
  <si>
    <t>polished rice、oil、sugar、French dressing</t>
  </si>
  <si>
    <t>cabbage、carrot、corn、cauliflower、bell pepper</t>
  </si>
  <si>
    <t>We use egg-free and milk-free dressing and mayonnaise.</t>
  </si>
  <si>
    <t>Hamburger and fries are also milk and egg free.</t>
  </si>
  <si>
    <t>We use bone removal for fish, but there are rarely contained small bones.</t>
  </si>
  <si>
    <t>Also, regarding chicken meat, rarely cartilage, small bones may exist, so please be careful when you eat.</t>
  </si>
  <si>
    <t>*About 7 major allergens… Notation of wheat contained in soy sauce is not mentioned.</t>
  </si>
  <si>
    <t>* Please understand that the contents of the menu may be partially changed depending on the purchase situation.</t>
  </si>
  <si>
    <t>年</t>
  </si>
  <si>
    <t>月</t>
  </si>
  <si>
    <t>日にち</t>
  </si>
  <si>
    <t>曜日</t>
  </si>
  <si>
    <t>献　　　立</t>
  </si>
  <si>
    <t>赤の仲間
からだをつくる　　　　　　　　　　　　　　　</t>
  </si>
  <si>
    <t>黄色の仲間
エネルギーのもとになる</t>
  </si>
  <si>
    <t>緑の仲間
体の調子を整える</t>
  </si>
  <si>
    <t>７大アレルゲン</t>
  </si>
  <si>
    <t>ごはん　ますのトマトソースがけ　小松菜のそぼろ炒め　コールスローサラダ</t>
  </si>
  <si>
    <t>ます、鶏ひき肉</t>
  </si>
  <si>
    <t>精白米、片栗粉、油、砂糖、フレンチドレッシング</t>
  </si>
  <si>
    <t>トマト、玉ねぎ、小松菜、もやし、キャベツ、きゅうり、コーン</t>
  </si>
  <si>
    <t>火</t>
  </si>
  <si>
    <t>ごはん　肉団子照焼きソース　ひじきと大豆の煮物　コーンサラダ</t>
  </si>
  <si>
    <t>豚ひき肉、鶏ひき肉、大豆、油揚げ</t>
  </si>
  <si>
    <t>精白米、片栗粉、油、砂糖、イタリアンドレッシング</t>
  </si>
  <si>
    <t>ひじき、人参、、コーン、パプリカ、ズッキーニ</t>
  </si>
  <si>
    <t>水</t>
  </si>
  <si>
    <t>ごはん　厚揚げの野菜あんかけ　白菜のそぼろ炒め　コーンサラダ</t>
  </si>
  <si>
    <t>厚揚げ、鶏ひき肉</t>
  </si>
  <si>
    <t>人参、いんげん、白菜、パプリカ、コーン、カリフラワー、きゅうり</t>
  </si>
  <si>
    <t>木</t>
  </si>
  <si>
    <t>ごはん　さわらのカレーソースがけ　青梗菜と豚肉の炒め煮　キャロットサラダ</t>
  </si>
  <si>
    <t>さわら、豚肉</t>
  </si>
  <si>
    <t>精白米、油、砂糖、カレールー、イタリアンドレッシング</t>
  </si>
  <si>
    <t>青梗菜、玉ねぎ、人参、カリフラワー、コーン</t>
  </si>
  <si>
    <t>金</t>
  </si>
  <si>
    <t>ごはん　豚肉の甘辛煮　切干大根と油揚げの煮物　カリフラワーサラダ</t>
  </si>
  <si>
    <t>豚肉、油揚げ</t>
  </si>
  <si>
    <t>精白米、片栗粉、砂糖、油、イタリアンドレッシング</t>
  </si>
  <si>
    <t>玉ねぎ、切干大根、人参、カリフラワー、コーン、パプリカ</t>
  </si>
  <si>
    <t>ごはん　たらのおろしソースがけ　キャベツのそぼろ炒め　オニオンサラダ</t>
  </si>
  <si>
    <t>たら、鶏ひき肉</t>
  </si>
  <si>
    <t>大根、キャベツ、パプリカ、玉ねぎ、きゅうり、コーン</t>
  </si>
  <si>
    <t>ごはん　肉団子のトマトソース　白菜と油揚げの炒め物　ひじきサラダ</t>
  </si>
  <si>
    <t>豚ひき肉、鶏ひき肉、油揚げ</t>
  </si>
  <si>
    <t>精白米、片栗粉、油、砂糖、和風ドレッシング</t>
  </si>
  <si>
    <t>トマト、玉ねぎ、白菜、パプリカ、ひじき、きゅうり、カリフラワー</t>
  </si>
  <si>
    <t>ごはん　豚肉のカレー風味煮　切干大根とツナの煮物　カリフラワーサラダ</t>
  </si>
  <si>
    <t>豚肉、ツナ</t>
  </si>
  <si>
    <t>精白米、油、砂糖、カレールー、フレンチドレッシング</t>
  </si>
  <si>
    <t>玉ねぎ、切干大根、人参、カリフラワー、パプリカ、コーン</t>
  </si>
  <si>
    <t>ごはん　ハンバーグケチャップ風味　青梗菜とツナの炒め物　コーンサラダ</t>
  </si>
  <si>
    <t>豚ひき肉、鶏ひき肉、ツナ</t>
  </si>
  <si>
    <t>精白米、砂糖、油、ケチャップ、イタリアンドレッシング</t>
  </si>
  <si>
    <t>青梗菜、もやし、コーン、きゅうり、パプリカ</t>
  </si>
  <si>
    <t>ごはん　さわらのラビゴット風ソース　ひじきと大豆の煮物　かぼちゃサラダ</t>
  </si>
  <si>
    <t>さわら、大豆、油揚げ</t>
  </si>
  <si>
    <t>精白米、砂糖、イタリアンドレッシング、マヨネーズ</t>
  </si>
  <si>
    <t>パプリカ、ズッキーニ、ひじき、人参、かぼちゃ、きゅうり、カリフラワー</t>
  </si>
  <si>
    <t>ごはん　豚肉のトマトクリーム煮　切干大根とツナの煮物　ポテトサラダ</t>
  </si>
  <si>
    <t>精白米、じゃが芋、油、砂糖、シチューの素、マヨネーズ</t>
  </si>
  <si>
    <t>トマト、玉ねぎ、切干大根、人参、パプリカ、ズッキーニ</t>
  </si>
  <si>
    <t>ごはん　豚肉の味噌炒め　かぼちゃとツナの煮物　大根サラダ</t>
  </si>
  <si>
    <t>豚肉、ツナ、味噌</t>
  </si>
  <si>
    <t>キャベツ、パプリカ、かぼちゃ、大根、きゅうり、コーン</t>
  </si>
  <si>
    <t>ごはん　ハンバーグカレーソース　里芋と油揚げの煮物　わかめサラダ</t>
  </si>
  <si>
    <t>精白米、里芋、砂糖、カレールー、フレンチドレッシング</t>
  </si>
  <si>
    <t>人参、わかめ、カリフラワー、パプリカ</t>
  </si>
  <si>
    <t>ごはん　ポークハヤシ風　大根とツナの炒め物　かぼちゃサラダ</t>
  </si>
  <si>
    <t>精白米、油、ハヤシルー、サウザンドレッシング</t>
  </si>
  <si>
    <t>玉ねぎ、大根、パプリカ、かぼちゃ、きゅうり、カリフラワー</t>
  </si>
  <si>
    <t>ごはん　肉団子おろしソースがけ　青梗菜とツナの炒め物　キャロットサラダ</t>
  </si>
  <si>
    <t>豚ひき肉、鶏ひき肉</t>
  </si>
  <si>
    <t>大根、いんげん、青梗菜、玉ねぎ、人参、カリフラワー、コーン</t>
  </si>
  <si>
    <t>ごはん　たらのトマトソース　切干大根と油揚げの煮物　コーンサラダ</t>
  </si>
  <si>
    <t>たら、油揚げ</t>
  </si>
  <si>
    <t>精白米、片栗粉、砂糖、フレンチドレッシング</t>
  </si>
  <si>
    <t>トマト、玉ねぎ、切干大根、人参、コーン、きゅうり、パプリカ</t>
  </si>
  <si>
    <t>ごはん　厚揚げの野菜あんかけ　キャベツと豚肉の炒め物　ポテトサラダ</t>
  </si>
  <si>
    <t>厚揚げ、豚肉</t>
  </si>
  <si>
    <t>精白米、じゃが芋、片栗粉、油、砂糖、マヨネーズ</t>
  </si>
  <si>
    <t>人参、いんげん、キャベツ、パプリカ、コーン、きゅうり</t>
  </si>
  <si>
    <t>ごはん　ハンバーグオニオンソース　かぼちゃのツナあんかけ　ひじきサラダ</t>
  </si>
  <si>
    <t>精白米、片栗粉、砂糖、和風ドレッシング</t>
  </si>
  <si>
    <t>玉ねぎ、かぼちゃ、ひじき、きゅうり、コーン</t>
  </si>
  <si>
    <t>ごはん　肉団子の甘酢ソース　キャベツの油揚げの炒め物　コーンサラダ</t>
  </si>
  <si>
    <t>精白米、油、砂糖、フレンチドレッシング</t>
  </si>
  <si>
    <t>キャベツ、人参、コーン、カリフラワー、パプリカ</t>
  </si>
  <si>
    <t>弊社で使用しておりますドレッシング・マヨネーズはすべて卵・乳不使用のものになります。</t>
  </si>
  <si>
    <t>また、ハンバーグ・フライにつきましても牛乳、卵不使用となっております。</t>
  </si>
  <si>
    <t>魚は骨取りを使用しておりますが、まれに小骨が入っている場合もございます</t>
  </si>
  <si>
    <t>また、鶏肉につきましてもまれに軟骨、小骨がある場合もございますので、喫食時にはご注意願います。</t>
  </si>
  <si>
    <t>※7大アレルゲンについて｡｡｡醤油に含まれる（小麦）の表記は控えさせて頂いております</t>
  </si>
  <si>
    <t>※　仕入れの状況により、献立の内容が一部変更する場合がありますので、ご了承ください。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</si>
</sst>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&quot; &quot;"/>
    <numFmt numFmtId="60" formatCode="d"/>
    <numFmt numFmtId="61" formatCode="d&quot;日&quot;"/>
  </numFmts>
  <fonts count="11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sz val="16"/>
      <color indexed="8"/>
      <name val="HG丸ｺﾞｼｯｸM-PRO"/>
    </font>
    <font>
      <sz val="14"/>
      <color indexed="8"/>
      <name val="HG丸ｺﾞｼｯｸM-PRO"/>
    </font>
    <font>
      <sz val="18"/>
      <color indexed="8"/>
      <name val="HG丸ｺﾞｼｯｸM-PRO"/>
    </font>
    <font>
      <sz val="12"/>
      <color indexed="8"/>
      <name val="HG丸ｺﾞｼｯｸM-PRO"/>
    </font>
    <font>
      <b val="1"/>
      <sz val="12"/>
      <color indexed="8"/>
      <name val="HG丸ｺﾞｼｯｸM-PRO"/>
    </font>
    <font>
      <b val="1"/>
      <sz val="10"/>
      <color indexed="8"/>
      <name val="HG丸ｺﾞｼｯｸM-PRO"/>
    </font>
    <font>
      <b val="1"/>
      <sz val="14"/>
      <color indexed="8"/>
      <name val="HG丸ｺﾞｼｯｸM-PRO"/>
    </font>
    <font>
      <sz val="38"/>
      <color indexed="11"/>
      <name val="HG丸ｺﾞｼｯｸM-PRO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65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vertical="center" wrapText="1"/>
    </xf>
    <xf numFmtId="0" fontId="4" fillId="2" borderId="1" applyNumberFormat="0" applyFont="1" applyFill="1" applyBorder="1" applyAlignment="1" applyProtection="0">
      <alignment horizontal="left" vertical="center" wrapText="1"/>
    </xf>
    <xf numFmtId="0" fontId="4" fillId="2" borderId="1" applyNumberFormat="0" applyFont="1" applyFill="1" applyBorder="1" applyAlignment="1" applyProtection="0">
      <alignment horizontal="right" vertical="center" wrapText="1"/>
    </xf>
    <xf numFmtId="0" fontId="4" fillId="2" borderId="1" applyNumberFormat="0" applyFont="1" applyFill="1" applyBorder="1" applyAlignment="1" applyProtection="0">
      <alignment vertical="center"/>
    </xf>
    <xf numFmtId="59" fontId="4" fillId="2" borderId="1" applyNumberFormat="1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vertical="center" wrapText="1"/>
    </xf>
    <xf numFmtId="0" fontId="5" fillId="2" borderId="1" applyNumberFormat="0" applyFont="1" applyFill="1" applyBorder="1" applyAlignment="1" applyProtection="0">
      <alignment horizontal="left" vertical="center" wrapText="1"/>
    </xf>
    <xf numFmtId="0" fontId="5" fillId="2" borderId="1" applyNumberFormat="0" applyFont="1" applyFill="1" applyBorder="1" applyAlignment="1" applyProtection="0">
      <alignment horizontal="right" vertical="center" wrapText="1"/>
    </xf>
    <xf numFmtId="0" fontId="5" fillId="2" borderId="1" applyNumberFormat="0" applyFont="1" applyFill="1" applyBorder="1" applyAlignment="1" applyProtection="0">
      <alignment vertical="center"/>
    </xf>
    <xf numFmtId="59" fontId="5" fillId="2" borderId="1" applyNumberFormat="1" applyFont="1" applyFill="1" applyBorder="1" applyAlignment="1" applyProtection="0">
      <alignment vertical="center"/>
    </xf>
    <xf numFmtId="56" fontId="6" fillId="2" borderId="2" applyNumberFormat="1" applyFont="1" applyFill="1" applyBorder="1" applyAlignment="1" applyProtection="0">
      <alignment horizontal="center" vertical="center"/>
    </xf>
    <xf numFmtId="0" fontId="6" fillId="2" borderId="2" applyNumberFormat="0" applyFont="1" applyFill="1" applyBorder="1" applyAlignment="1" applyProtection="0">
      <alignment horizontal="left" vertical="center"/>
    </xf>
    <xf numFmtId="0" fontId="6" fillId="2" borderId="2" applyNumberFormat="0" applyFont="1" applyFill="1" applyBorder="1" applyAlignment="1" applyProtection="0">
      <alignment vertical="center" wrapText="1"/>
    </xf>
    <xf numFmtId="0" fontId="6" fillId="2" borderId="2" applyNumberFormat="0" applyFont="1" applyFill="1" applyBorder="1" applyAlignment="1" applyProtection="0">
      <alignment horizontal="left" vertical="center" wrapText="1"/>
    </xf>
    <xf numFmtId="0" fontId="6" fillId="2" borderId="2" applyNumberFormat="0" applyFont="1" applyFill="1" applyBorder="1" applyAlignment="1" applyProtection="0">
      <alignment vertical="center"/>
    </xf>
    <xf numFmtId="59" fontId="6" fillId="2" borderId="2" applyNumberFormat="1" applyFont="1" applyFill="1" applyBorder="1" applyAlignment="1" applyProtection="0">
      <alignment vertical="center"/>
    </xf>
    <xf numFmtId="49" fontId="4" fillId="2" borderId="3" applyNumberFormat="1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horizontal="center" vertical="center"/>
    </xf>
    <xf numFmtId="49" fontId="7" fillId="2" borderId="5" applyNumberFormat="1" applyFont="1" applyFill="1" applyBorder="1" applyAlignment="1" applyProtection="0">
      <alignment horizontal="center" vertical="center" wrapText="1"/>
    </xf>
    <xf numFmtId="49" fontId="8" fillId="2" borderId="5" applyNumberFormat="1" applyFont="1" applyFill="1" applyBorder="1" applyAlignment="1" applyProtection="0">
      <alignment horizontal="center" vertical="center" wrapText="1"/>
    </xf>
    <xf numFmtId="49" fontId="6" fillId="2" borderId="5" applyNumberFormat="1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9" fillId="2" borderId="5" applyNumberFormat="0" applyFont="1" applyFill="1" applyBorder="1" applyAlignment="1" applyProtection="0">
      <alignment horizontal="center" vertical="center" wrapText="1"/>
    </xf>
    <xf numFmtId="0" fontId="6" fillId="2" borderId="5" applyNumberFormat="0" applyFont="1" applyFill="1" applyBorder="1" applyAlignment="1" applyProtection="0">
      <alignment horizontal="center" vertical="center"/>
    </xf>
    <xf numFmtId="59" fontId="6" fillId="2" borderId="5" applyNumberFormat="1" applyFont="1" applyFill="1" applyBorder="1" applyAlignment="1" applyProtection="0">
      <alignment horizontal="center" vertical="center"/>
    </xf>
    <xf numFmtId="60" fontId="3" fillId="2" borderId="5" applyNumberFormat="1" applyFont="1" applyFill="1" applyBorder="1" applyAlignment="1" applyProtection="0">
      <alignment horizontal="center" vertical="center"/>
    </xf>
    <xf numFmtId="49" fontId="3" fillId="2" borderId="5" applyNumberFormat="1" applyFont="1" applyFill="1" applyBorder="1" applyAlignment="1" applyProtection="0">
      <alignment horizontal="center" vertical="center"/>
    </xf>
    <xf numFmtId="49" fontId="6" fillId="2" borderId="5" applyNumberFormat="1" applyFont="1" applyFill="1" applyBorder="1" applyAlignment="1" applyProtection="0">
      <alignment horizontal="left" vertical="center"/>
    </xf>
    <xf numFmtId="49" fontId="6" fillId="2" borderId="5" applyNumberFormat="1" applyFont="1" applyFill="1" applyBorder="1" applyAlignment="1" applyProtection="0">
      <alignment horizontal="left" vertical="center" wrapText="1"/>
    </xf>
    <xf numFmtId="49" fontId="6" fillId="2" borderId="5" applyNumberFormat="1" applyFont="1" applyFill="1" applyBorder="1" applyAlignment="1" applyProtection="0">
      <alignment vertical="center" wrapText="1"/>
    </xf>
    <xf numFmtId="0" fontId="6" fillId="2" borderId="5" applyNumberFormat="0" applyFont="1" applyFill="1" applyBorder="1" applyAlignment="1" applyProtection="0">
      <alignment horizontal="left" vertical="center"/>
    </xf>
    <xf numFmtId="0" fontId="6" fillId="2" borderId="5" applyNumberFormat="0" applyFont="1" applyFill="1" applyBorder="1" applyAlignment="1" applyProtection="0">
      <alignment horizontal="left" vertical="center" wrapText="1"/>
    </xf>
    <xf numFmtId="0" fontId="6" fillId="2" borderId="5" applyNumberFormat="0" applyFont="1" applyFill="1" applyBorder="1" applyAlignment="1" applyProtection="0">
      <alignment vertical="center" wrapText="1"/>
    </xf>
    <xf numFmtId="49" fontId="6" fillId="2" borderId="5" applyNumberFormat="1" applyFont="1" applyFill="1" applyBorder="1" applyAlignment="1" applyProtection="0">
      <alignment vertical="center"/>
    </xf>
    <xf numFmtId="0" fontId="6" fillId="2" borderId="5" applyNumberFormat="0" applyFont="1" applyFill="1" applyBorder="1" applyAlignment="1" applyProtection="0">
      <alignment vertical="center"/>
    </xf>
    <xf numFmtId="56" fontId="6" fillId="2" borderId="8" applyNumberFormat="1" applyFont="1" applyFill="1" applyBorder="1" applyAlignment="1" applyProtection="0">
      <alignment horizontal="center" vertical="center"/>
    </xf>
    <xf numFmtId="0" fontId="6" fillId="2" borderId="8" applyNumberFormat="0" applyFont="1" applyFill="1" applyBorder="1" applyAlignment="1" applyProtection="0">
      <alignment horizontal="left" vertical="center"/>
    </xf>
    <xf numFmtId="0" fontId="6" fillId="2" borderId="8" applyNumberFormat="0" applyFont="1" applyFill="1" applyBorder="1" applyAlignment="1" applyProtection="0">
      <alignment horizontal="left" vertical="center" wrapText="1"/>
    </xf>
    <xf numFmtId="0" fontId="6" fillId="2" borderId="8" applyNumberFormat="0" applyFont="1" applyFill="1" applyBorder="1" applyAlignment="1" applyProtection="0">
      <alignment horizontal="center" vertical="center" wrapText="1"/>
    </xf>
    <xf numFmtId="0" fontId="6" fillId="2" borderId="8" applyNumberFormat="0" applyFont="1" applyFill="1" applyBorder="1" applyAlignment="1" applyProtection="0">
      <alignment vertical="center"/>
    </xf>
    <xf numFmtId="49" fontId="7" fillId="2" borderId="1" applyNumberFormat="1" applyFont="1" applyFill="1" applyBorder="1" applyAlignment="1" applyProtection="0">
      <alignment horizontal="left" vertical="center"/>
    </xf>
    <xf numFmtId="0" fontId="7" fillId="2" borderId="1" applyNumberFormat="0" applyFont="1" applyFill="1" applyBorder="1" applyAlignment="1" applyProtection="0">
      <alignment horizontal="left" vertical="center"/>
    </xf>
    <xf numFmtId="0" fontId="6" fillId="2" borderId="1" applyNumberFormat="0" applyFont="1" applyFill="1" applyBorder="1" applyAlignment="1" applyProtection="0">
      <alignment vertical="center"/>
    </xf>
    <xf numFmtId="0" fontId="6" fillId="2" borderId="1" applyNumberFormat="0" applyFont="1" applyFill="1" applyBorder="1" applyAlignment="1" applyProtection="0">
      <alignment horizontal="left" vertical="center" wrapText="1"/>
    </xf>
    <xf numFmtId="0" fontId="6" fillId="2" borderId="1" applyNumberFormat="0" applyFont="1" applyFill="1" applyBorder="1" applyAlignment="1" applyProtection="0">
      <alignment vertical="center" wrapText="1"/>
    </xf>
    <xf numFmtId="59" fontId="6" fillId="2" borderId="1" applyNumberFormat="1" applyFont="1" applyFill="1" applyBorder="1" applyAlignment="1" applyProtection="0">
      <alignment vertical="center"/>
    </xf>
    <xf numFmtId="56" fontId="6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right" vertical="center"/>
    </xf>
    <xf numFmtId="0" fontId="6" fillId="2" borderId="1" applyNumberFormat="0" applyFont="1" applyFill="1" applyBorder="1" applyAlignment="1" applyProtection="0">
      <alignment horizontal="right" vertical="center"/>
    </xf>
    <xf numFmtId="0" fontId="6" fillId="2" borderId="1" applyNumberFormat="0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center"/>
    </xf>
    <xf numFmtId="56" fontId="4" fillId="2" borderId="5" applyNumberFormat="1" applyFont="1" applyFill="1" applyBorder="1" applyAlignment="1" applyProtection="0">
      <alignment horizontal="center" vertical="center"/>
    </xf>
    <xf numFmtId="49" fontId="9" fillId="2" borderId="5" applyNumberFormat="1" applyFont="1" applyFill="1" applyBorder="1" applyAlignment="1" applyProtection="0">
      <alignment horizontal="center" vertical="center" wrapText="1"/>
    </xf>
    <xf numFmtId="61" fontId="3" fillId="2" borderId="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4129327</xdr:colOff>
      <xdr:row>0</xdr:row>
      <xdr:rowOff>32150</xdr:rowOff>
    </xdr:from>
    <xdr:to>
      <xdr:col>6</xdr:col>
      <xdr:colOff>1420036</xdr:colOff>
      <xdr:row>3</xdr:row>
      <xdr:rowOff>14747</xdr:rowOff>
    </xdr:to>
    <xdr:sp>
      <xdr:nvSpPr>
        <xdr:cNvPr id="2" name="WordArt 178"/>
        <xdr:cNvSpPr txBox="1"/>
      </xdr:nvSpPr>
      <xdr:spPr>
        <a:xfrm>
          <a:off x="6999527" y="32150"/>
          <a:ext cx="10105010" cy="111162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3800" u="none">
              <a:solidFill>
                <a:srgbClr val="333399"/>
              </a:solidFill>
              <a:uFillTx/>
              <a:latin typeface="HG丸ｺﾞｼｯｸM-PRO"/>
              <a:ea typeface="HG丸ｺﾞｼｯｸM-PRO"/>
              <a:cs typeface="HG丸ｺﾞｼｯｸM-PRO"/>
              <a:sym typeface="HG丸ｺﾞｼｯｸM-PRO"/>
            </a:defRPr>
          </a:pPr>
          <a:r>
            <a:rPr b="0" baseline="0" cap="none" i="0" spc="0" strike="noStrike" sz="3800" u="none">
              <a:solidFill>
                <a:srgbClr val="333399"/>
              </a:solidFill>
              <a:uFillTx/>
              <a:latin typeface="HG丸ｺﾞｼｯｸM-PRO"/>
              <a:ea typeface="HG丸ｺﾞｼｯｸM-PRO"/>
              <a:cs typeface="HG丸ｺﾞｼｯｸM-PRO"/>
              <a:sym typeface="HG丸ｺﾞｼｯｸM-PRO"/>
            </a:rPr>
            <a:t>Menu for September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4129327</xdr:colOff>
      <xdr:row>0</xdr:row>
      <xdr:rowOff>32150</xdr:rowOff>
    </xdr:from>
    <xdr:to>
      <xdr:col>6</xdr:col>
      <xdr:colOff>1420035</xdr:colOff>
      <xdr:row>3</xdr:row>
      <xdr:rowOff>14747</xdr:rowOff>
    </xdr:to>
    <xdr:sp>
      <xdr:nvSpPr>
        <xdr:cNvPr id="4" name="WordArt 178"/>
        <xdr:cNvSpPr txBox="1"/>
      </xdr:nvSpPr>
      <xdr:spPr>
        <a:xfrm>
          <a:off x="6999527" y="32150"/>
          <a:ext cx="10105009" cy="111162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3800" u="none">
              <a:solidFill>
                <a:srgbClr val="333399"/>
              </a:solidFill>
              <a:uFillTx/>
              <a:latin typeface="HG丸ｺﾞｼｯｸM-PRO"/>
              <a:ea typeface="HG丸ｺﾞｼｯｸM-PRO"/>
              <a:cs typeface="HG丸ｺﾞｼｯｸM-PRO"/>
              <a:sym typeface="HG丸ｺﾞｼｯｸM-PRO"/>
            </a:defRPr>
          </a:pPr>
          <a:r>
            <a:rPr b="0" baseline="0" cap="none" i="0" spc="0" strike="noStrike" sz="3800" u="none">
              <a:solidFill>
                <a:srgbClr val="333399"/>
              </a:solidFill>
              <a:uFillTx/>
              <a:latin typeface="HG丸ｺﾞｼｯｸM-PRO"/>
              <a:ea typeface="HG丸ｺﾞｼｯｸM-PRO"/>
              <a:cs typeface="HG丸ｺﾞｼｯｸM-PRO"/>
              <a:sym typeface="HG丸ｺﾞｼｯｸM-PRO"/>
            </a:rPr>
            <a:t>9</a:t>
          </a:r>
          <a:r>
            <a:rPr b="0" baseline="0" cap="none" i="0" spc="0" strike="noStrike" sz="3800" u="none">
              <a:solidFill>
                <a:srgbClr val="333399"/>
              </a:solidFill>
              <a:uFillTx/>
              <a:latin typeface="HG丸ｺﾞｼｯｸM-PRO"/>
              <a:ea typeface="HG丸ｺﾞｼｯｸM-PRO"/>
              <a:cs typeface="HG丸ｺﾞｼｯｸM-PRO"/>
              <a:sym typeface="HG丸ｺﾞｼｯｸM-PRO"/>
            </a:rPr>
            <a:t>月の献立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2"/>
  <sheetViews>
    <sheetView workbookViewId="0" showGridLines="0" defaultGridColor="1"/>
  </sheetViews>
  <sheetFormatPr defaultColWidth="9" defaultRowHeight="14.25" customHeight="1" outlineLevelRow="0" outlineLevelCol="0"/>
  <cols>
    <col min="1" max="1" width="12.5781" style="1" customWidth="1"/>
    <col min="2" max="2" width="5.57812" style="1" customWidth="1"/>
    <col min="3" max="3" width="8.57812" style="1" customWidth="1"/>
    <col min="4" max="4" width="5.57812" style="1" customWidth="1"/>
    <col min="5" max="5" width="108.578" style="1" customWidth="1"/>
    <col min="6" max="8" width="35.5781" style="1" customWidth="1"/>
    <col min="9" max="9" width="15.5781" style="1" customWidth="1"/>
    <col min="10" max="10" width="12.5781" style="1" customWidth="1"/>
    <col min="11" max="16384" width="9" style="1" customWidth="1"/>
  </cols>
  <sheetData>
    <row r="1" ht="36" customHeight="1">
      <c r="A1" s="2">
        <v>2024</v>
      </c>
      <c r="B1" t="s" s="3">
        <v>0</v>
      </c>
      <c r="C1" s="2">
        <v>9</v>
      </c>
      <c r="D1" s="3"/>
      <c r="E1" s="4"/>
      <c r="F1" s="5"/>
      <c r="G1" s="6"/>
      <c r="H1" s="7"/>
      <c r="I1" s="8"/>
      <c r="J1" s="9"/>
    </row>
    <row r="2" ht="42.95" customHeight="1">
      <c r="A2" s="10"/>
      <c r="B2" s="11"/>
      <c r="C2" s="11"/>
      <c r="D2" s="11"/>
      <c r="E2" s="10"/>
      <c r="F2" s="12"/>
      <c r="G2" s="13"/>
      <c r="H2" s="14"/>
      <c r="I2" s="15"/>
      <c r="J2" s="16"/>
    </row>
    <row r="3" ht="9.95" customHeight="1">
      <c r="A3" s="17"/>
      <c r="B3" s="17"/>
      <c r="C3" s="17"/>
      <c r="D3" s="17"/>
      <c r="E3" s="18"/>
      <c r="F3" s="19"/>
      <c r="G3" s="20"/>
      <c r="H3" s="19"/>
      <c r="I3" s="21"/>
      <c r="J3" s="22"/>
    </row>
    <row r="4" ht="30" customHeight="1">
      <c r="A4" t="s" s="23">
        <v>1</v>
      </c>
      <c r="B4" s="24"/>
      <c r="C4" s="25"/>
      <c r="D4" s="24"/>
      <c r="E4" t="s" s="26">
        <v>2</v>
      </c>
      <c r="F4" t="s" s="27">
        <v>3</v>
      </c>
      <c r="G4" t="s" s="28">
        <v>4</v>
      </c>
      <c r="H4" t="s" s="27">
        <v>5</v>
      </c>
      <c r="I4" t="s" s="29">
        <v>6</v>
      </c>
      <c r="J4" t="s" s="29">
        <v>7</v>
      </c>
    </row>
    <row r="5" ht="30" customHeight="1">
      <c r="A5" s="30"/>
      <c r="B5" s="31"/>
      <c r="C5" s="30"/>
      <c r="D5" s="31"/>
      <c r="E5" s="32"/>
      <c r="F5" s="33"/>
      <c r="G5" s="33"/>
      <c r="H5" s="33"/>
      <c r="I5" s="34"/>
      <c r="J5" s="35"/>
    </row>
    <row r="6" ht="45" customHeight="1">
      <c r="A6" s="36">
        <f>DATE($A$1,$C$1,2)</f>
        <v>45537</v>
      </c>
      <c r="B6" s="36"/>
      <c r="C6" t="s" s="37">
        <v>8</v>
      </c>
      <c r="D6" s="36"/>
      <c r="E6" t="s" s="38">
        <v>9</v>
      </c>
      <c r="F6" t="s" s="39">
        <v>10</v>
      </c>
      <c r="G6" t="s" s="40">
        <v>11</v>
      </c>
      <c r="H6" t="s" s="40">
        <v>12</v>
      </c>
      <c r="I6" s="34"/>
      <c r="J6" s="35">
        <v>389.4</v>
      </c>
    </row>
    <row r="7" ht="45" customHeight="1">
      <c r="A7" s="36"/>
      <c r="B7" s="36"/>
      <c r="C7" s="36"/>
      <c r="D7" s="36"/>
      <c r="E7" s="41"/>
      <c r="F7" s="42"/>
      <c r="G7" s="43"/>
      <c r="H7" s="43"/>
      <c r="I7" s="34"/>
      <c r="J7" s="35"/>
    </row>
    <row r="8" ht="45" customHeight="1">
      <c r="A8" s="36">
        <f>IF(WEEKDAY(A6)=6,A6+3,A6+1)</f>
        <v>45538</v>
      </c>
      <c r="B8" s="36"/>
      <c r="C8" t="s" s="37">
        <v>13</v>
      </c>
      <c r="D8" s="36"/>
      <c r="E8" t="s" s="38">
        <v>14</v>
      </c>
      <c r="F8" t="s" s="39">
        <v>15</v>
      </c>
      <c r="G8" t="s" s="40">
        <v>16</v>
      </c>
      <c r="H8" t="s" s="40">
        <v>17</v>
      </c>
      <c r="I8" s="34"/>
      <c r="J8" s="35">
        <v>389.4</v>
      </c>
    </row>
    <row r="9" ht="45" customHeight="1">
      <c r="A9" s="36"/>
      <c r="B9" s="36"/>
      <c r="C9" s="36"/>
      <c r="D9" s="36"/>
      <c r="E9" s="41"/>
      <c r="F9" s="42"/>
      <c r="G9" s="43"/>
      <c r="H9" s="43"/>
      <c r="I9" s="34"/>
      <c r="J9" s="35"/>
    </row>
    <row r="10" ht="45" customHeight="1">
      <c r="A10" s="36">
        <f>IF(WEEKDAY(A8)=6,A8+3,A8+1)</f>
        <v>45539</v>
      </c>
      <c r="B10" s="36"/>
      <c r="C10" t="s" s="37">
        <v>18</v>
      </c>
      <c r="D10" s="36"/>
      <c r="E10" t="s" s="44">
        <v>19</v>
      </c>
      <c r="F10" t="s" s="39">
        <v>20</v>
      </c>
      <c r="G10" t="s" s="40">
        <v>11</v>
      </c>
      <c r="H10" t="s" s="40">
        <v>21</v>
      </c>
      <c r="I10" s="34"/>
      <c r="J10" s="35">
        <v>386.1</v>
      </c>
    </row>
    <row r="11" ht="45" customHeight="1">
      <c r="A11" s="36"/>
      <c r="B11" s="36"/>
      <c r="C11" s="36"/>
      <c r="D11" s="36"/>
      <c r="E11" s="45"/>
      <c r="F11" s="42"/>
      <c r="G11" s="43"/>
      <c r="H11" s="43"/>
      <c r="I11" s="34"/>
      <c r="J11" s="35"/>
    </row>
    <row r="12" ht="45" customHeight="1">
      <c r="A12" s="36">
        <f>IF(WEEKDAY(A10)=6,A10+3,A10+1)</f>
        <v>45540</v>
      </c>
      <c r="B12" s="36"/>
      <c r="C12" t="s" s="37">
        <v>22</v>
      </c>
      <c r="D12" s="36"/>
      <c r="E12" t="s" s="44">
        <v>23</v>
      </c>
      <c r="F12" t="s" s="39">
        <v>24</v>
      </c>
      <c r="G12" t="s" s="40">
        <v>25</v>
      </c>
      <c r="H12" t="s" s="40">
        <v>26</v>
      </c>
      <c r="I12" s="34"/>
      <c r="J12" s="35">
        <v>403.7</v>
      </c>
    </row>
    <row r="13" ht="45" customHeight="1">
      <c r="A13" s="36"/>
      <c r="B13" s="36"/>
      <c r="C13" s="36"/>
      <c r="D13" s="36"/>
      <c r="E13" s="45"/>
      <c r="F13" s="42"/>
      <c r="G13" s="43"/>
      <c r="H13" s="43"/>
      <c r="I13" s="34"/>
      <c r="J13" s="35"/>
    </row>
    <row r="14" ht="45" customHeight="1">
      <c r="A14" s="36">
        <f>IF(WEEKDAY(A12)=6,A12+3,A12+1)</f>
        <v>45541</v>
      </c>
      <c r="B14" s="36"/>
      <c r="C14" t="s" s="37">
        <v>27</v>
      </c>
      <c r="D14" s="36"/>
      <c r="E14" t="s" s="44">
        <v>28</v>
      </c>
      <c r="F14" t="s" s="39">
        <v>29</v>
      </c>
      <c r="G14" t="s" s="40">
        <v>30</v>
      </c>
      <c r="H14" t="s" s="40">
        <v>31</v>
      </c>
      <c r="I14" s="34"/>
      <c r="J14" s="35">
        <v>382.8</v>
      </c>
    </row>
    <row r="15" ht="45" customHeight="1">
      <c r="A15" s="36"/>
      <c r="B15" s="36"/>
      <c r="C15" s="36"/>
      <c r="D15" s="36"/>
      <c r="E15" s="45"/>
      <c r="F15" s="42"/>
      <c r="G15" s="43"/>
      <c r="H15" s="43"/>
      <c r="I15" s="34"/>
      <c r="J15" s="35"/>
    </row>
    <row r="16" ht="45" customHeight="1">
      <c r="A16" s="36">
        <f>IF(WEEKDAY(A14)=6,A14+3,A14+1)</f>
        <v>45544</v>
      </c>
      <c r="B16" s="36"/>
      <c r="C16" t="s" s="37">
        <v>8</v>
      </c>
      <c r="D16" s="36"/>
      <c r="E16" t="s" s="44">
        <v>32</v>
      </c>
      <c r="F16" t="s" s="39">
        <v>33</v>
      </c>
      <c r="G16" t="s" s="40">
        <v>16</v>
      </c>
      <c r="H16" t="s" s="40">
        <v>34</v>
      </c>
      <c r="I16" s="34"/>
      <c r="J16" s="35">
        <v>381.7</v>
      </c>
    </row>
    <row r="17" ht="45" customHeight="1">
      <c r="A17" s="36"/>
      <c r="B17" s="36"/>
      <c r="C17" s="36"/>
      <c r="D17" s="36"/>
      <c r="E17" s="45"/>
      <c r="F17" s="42"/>
      <c r="G17" s="43"/>
      <c r="H17" s="43"/>
      <c r="I17" s="34"/>
      <c r="J17" s="35"/>
    </row>
    <row r="18" ht="45" customHeight="1">
      <c r="A18" s="36">
        <f>IF(WEEKDAY(A16)=6,A16+3,A16+1)</f>
        <v>45545</v>
      </c>
      <c r="B18" s="36"/>
      <c r="C18" t="s" s="37">
        <v>13</v>
      </c>
      <c r="D18" s="36"/>
      <c r="E18" t="s" s="44">
        <v>35</v>
      </c>
      <c r="F18" t="s" s="39">
        <v>36</v>
      </c>
      <c r="G18" t="s" s="40">
        <v>37</v>
      </c>
      <c r="H18" t="s" s="40">
        <v>38</v>
      </c>
      <c r="I18" s="34"/>
      <c r="J18" s="35">
        <v>386.1</v>
      </c>
    </row>
    <row r="19" ht="45" customHeight="1">
      <c r="A19" s="36"/>
      <c r="B19" s="36"/>
      <c r="C19" s="36"/>
      <c r="D19" s="36"/>
      <c r="E19" s="45"/>
      <c r="F19" s="42"/>
      <c r="G19" s="43"/>
      <c r="H19" s="43"/>
      <c r="I19" s="34"/>
      <c r="J19" s="35"/>
    </row>
    <row r="20" ht="45" customHeight="1">
      <c r="A20" s="36">
        <f>IF(WEEKDAY(A18)=6,A18+3,A18+1)</f>
        <v>45546</v>
      </c>
      <c r="B20" s="36"/>
      <c r="C20" t="s" s="37">
        <v>18</v>
      </c>
      <c r="D20" s="36"/>
      <c r="E20" t="s" s="44">
        <v>39</v>
      </c>
      <c r="F20" t="s" s="39">
        <v>40</v>
      </c>
      <c r="G20" t="s" s="40">
        <v>41</v>
      </c>
      <c r="H20" t="s" s="40">
        <v>42</v>
      </c>
      <c r="I20" s="34"/>
      <c r="J20" s="35">
        <v>397.1</v>
      </c>
    </row>
    <row r="21" ht="45" customHeight="1">
      <c r="A21" s="36"/>
      <c r="B21" s="36"/>
      <c r="C21" s="36"/>
      <c r="D21" s="36"/>
      <c r="E21" s="45"/>
      <c r="F21" s="42"/>
      <c r="G21" s="43"/>
      <c r="H21" s="43"/>
      <c r="I21" s="34"/>
      <c r="J21" s="35"/>
    </row>
    <row r="22" ht="45" customHeight="1">
      <c r="A22" s="36">
        <f>IF(WEEKDAY(A20)=6,A20+3,A20+1)</f>
        <v>45547</v>
      </c>
      <c r="B22" s="36"/>
      <c r="C22" t="s" s="37">
        <v>22</v>
      </c>
      <c r="D22" s="36"/>
      <c r="E22" t="s" s="44">
        <v>43</v>
      </c>
      <c r="F22" t="s" s="39">
        <v>44</v>
      </c>
      <c r="G22" t="s" s="40">
        <v>45</v>
      </c>
      <c r="H22" t="s" s="40">
        <v>46</v>
      </c>
      <c r="I22" s="34"/>
      <c r="J22" s="35">
        <v>390.5</v>
      </c>
    </row>
    <row r="23" ht="45" customHeight="1">
      <c r="A23" s="36"/>
      <c r="B23" s="36"/>
      <c r="C23" s="36"/>
      <c r="D23" s="36"/>
      <c r="E23" s="45"/>
      <c r="F23" s="42"/>
      <c r="G23" s="43"/>
      <c r="H23" s="43"/>
      <c r="I23" s="34"/>
      <c r="J23" s="35"/>
    </row>
    <row r="24" ht="45" customHeight="1">
      <c r="A24" s="36">
        <f>IF(WEEKDAY(A22)=6,A22+3,A22+1)</f>
        <v>45548</v>
      </c>
      <c r="B24" s="36"/>
      <c r="C24" t="s" s="37">
        <v>27</v>
      </c>
      <c r="D24" s="36"/>
      <c r="E24" t="s" s="44">
        <v>47</v>
      </c>
      <c r="F24" t="s" s="39">
        <v>48</v>
      </c>
      <c r="G24" t="s" s="40">
        <v>49</v>
      </c>
      <c r="H24" t="s" s="40">
        <v>50</v>
      </c>
      <c r="I24" s="34"/>
      <c r="J24" s="35">
        <v>390.5</v>
      </c>
    </row>
    <row r="25" ht="45" customHeight="1">
      <c r="A25" s="36"/>
      <c r="B25" s="36"/>
      <c r="C25" s="36"/>
      <c r="D25" s="36"/>
      <c r="E25" s="45"/>
      <c r="F25" s="42"/>
      <c r="G25" s="43"/>
      <c r="H25" s="43"/>
      <c r="I25" s="34"/>
      <c r="J25" s="35"/>
    </row>
    <row r="26" ht="45" customHeight="1">
      <c r="A26" s="36">
        <v>45552</v>
      </c>
      <c r="B26" s="36"/>
      <c r="C26" t="s" s="37">
        <v>13</v>
      </c>
      <c r="D26" s="36"/>
      <c r="E26" t="s" s="44">
        <v>51</v>
      </c>
      <c r="F26" t="s" s="39">
        <v>40</v>
      </c>
      <c r="G26" t="s" s="40">
        <v>52</v>
      </c>
      <c r="H26" t="s" s="40">
        <v>53</v>
      </c>
      <c r="I26" s="34"/>
      <c r="J26" s="35">
        <v>386.1</v>
      </c>
    </row>
    <row r="27" ht="45" customHeight="1">
      <c r="A27" s="36"/>
      <c r="B27" s="36"/>
      <c r="C27" s="36"/>
      <c r="D27" s="36"/>
      <c r="E27" s="45"/>
      <c r="F27" s="42"/>
      <c r="G27" s="43"/>
      <c r="H27" s="43"/>
      <c r="I27" s="34"/>
      <c r="J27" s="35"/>
    </row>
    <row r="28" ht="45" customHeight="1">
      <c r="A28" s="36">
        <f>IF(WEEKDAY(A26)=6,A26+3,A26+1)</f>
        <v>45553</v>
      </c>
      <c r="B28" s="36"/>
      <c r="C28" t="s" s="37">
        <v>18</v>
      </c>
      <c r="D28" s="36"/>
      <c r="E28" t="s" s="44">
        <v>54</v>
      </c>
      <c r="F28" t="s" s="39">
        <v>55</v>
      </c>
      <c r="G28" t="s" s="40">
        <v>37</v>
      </c>
      <c r="H28" t="s" s="40">
        <v>56</v>
      </c>
      <c r="I28" s="34"/>
      <c r="J28" s="35">
        <v>389.4</v>
      </c>
    </row>
    <row r="29" ht="45" customHeight="1">
      <c r="A29" s="36"/>
      <c r="B29" s="36"/>
      <c r="C29" s="36"/>
      <c r="D29" s="36"/>
      <c r="E29" s="45"/>
      <c r="F29" s="42"/>
      <c r="G29" s="43"/>
      <c r="H29" s="43"/>
      <c r="I29" s="34"/>
      <c r="J29" s="35"/>
    </row>
    <row r="30" ht="45" customHeight="1">
      <c r="A30" s="36">
        <f>IF(WEEKDAY(A28)=6,A28+3,A28+1)</f>
        <v>45554</v>
      </c>
      <c r="B30" s="36"/>
      <c r="C30" t="s" s="37">
        <v>22</v>
      </c>
      <c r="D30" s="36"/>
      <c r="E30" t="s" s="44">
        <v>57</v>
      </c>
      <c r="F30" t="s" s="39">
        <v>36</v>
      </c>
      <c r="G30" t="s" s="40">
        <v>58</v>
      </c>
      <c r="H30" t="s" s="40">
        <v>59</v>
      </c>
      <c r="I30" s="34"/>
      <c r="J30" s="35">
        <v>394.9</v>
      </c>
    </row>
    <row r="31" ht="45" customHeight="1">
      <c r="A31" s="36"/>
      <c r="B31" s="36"/>
      <c r="C31" s="36"/>
      <c r="D31" s="36"/>
      <c r="E31" s="45"/>
      <c r="F31" s="42"/>
      <c r="G31" s="43"/>
      <c r="H31" s="43"/>
      <c r="I31" s="34"/>
      <c r="J31" s="35"/>
    </row>
    <row r="32" ht="45" customHeight="1">
      <c r="A32" s="36">
        <f>IF(WEEKDAY(A30)=6,A30+3,A30+1)</f>
        <v>45555</v>
      </c>
      <c r="B32" s="36"/>
      <c r="C32" t="s" s="37">
        <v>27</v>
      </c>
      <c r="D32" s="36"/>
      <c r="E32" t="s" s="44">
        <v>60</v>
      </c>
      <c r="F32" t="s" s="39">
        <v>40</v>
      </c>
      <c r="G32" t="s" s="40">
        <v>61</v>
      </c>
      <c r="H32" t="s" s="40">
        <v>62</v>
      </c>
      <c r="I32" s="34"/>
      <c r="J32" s="35">
        <v>392.7</v>
      </c>
    </row>
    <row r="33" ht="45" customHeight="1">
      <c r="A33" s="36"/>
      <c r="B33" s="36"/>
      <c r="C33" s="36"/>
      <c r="D33" s="36"/>
      <c r="E33" s="45"/>
      <c r="F33" s="42"/>
      <c r="G33" s="43"/>
      <c r="H33" s="43"/>
      <c r="I33" s="34"/>
      <c r="J33" s="35"/>
    </row>
    <row r="34" ht="45" customHeight="1">
      <c r="A34" s="36">
        <v>45559</v>
      </c>
      <c r="B34" s="36"/>
      <c r="C34" t="s" s="37">
        <v>13</v>
      </c>
      <c r="D34" s="36"/>
      <c r="E34" t="s" s="44">
        <v>63</v>
      </c>
      <c r="F34" t="s" s="40">
        <v>64</v>
      </c>
      <c r="G34" t="s" s="40">
        <v>16</v>
      </c>
      <c r="H34" t="s" s="40">
        <v>65</v>
      </c>
      <c r="I34" s="34"/>
      <c r="J34" s="35">
        <v>393.8</v>
      </c>
    </row>
    <row r="35" ht="45" customHeight="1">
      <c r="A35" s="36"/>
      <c r="B35" s="36"/>
      <c r="C35" s="36"/>
      <c r="D35" s="36"/>
      <c r="E35" s="45"/>
      <c r="F35" s="43"/>
      <c r="G35" s="43"/>
      <c r="H35" s="43"/>
      <c r="I35" s="34"/>
      <c r="J35" s="35"/>
    </row>
    <row r="36" ht="45" customHeight="1">
      <c r="A36" s="36">
        <f>IF(WEEKDAY(A34)=6,A34+3,A34+1)</f>
        <v>45560</v>
      </c>
      <c r="B36" s="36"/>
      <c r="C36" t="s" s="37">
        <v>18</v>
      </c>
      <c r="D36" s="36"/>
      <c r="E36" t="s" s="44">
        <v>66</v>
      </c>
      <c r="F36" t="s" s="40">
        <v>67</v>
      </c>
      <c r="G36" t="s" s="40">
        <v>68</v>
      </c>
      <c r="H36" t="s" s="40">
        <v>69</v>
      </c>
      <c r="I36" s="34"/>
      <c r="J36" s="35">
        <v>398.2</v>
      </c>
    </row>
    <row r="37" ht="45" customHeight="1">
      <c r="A37" s="36"/>
      <c r="B37" s="36"/>
      <c r="C37" s="36"/>
      <c r="D37" s="36"/>
      <c r="E37" s="45"/>
      <c r="F37" s="43"/>
      <c r="G37" s="43"/>
      <c r="H37" s="43"/>
      <c r="I37" s="34"/>
      <c r="J37" s="35"/>
    </row>
    <row r="38" ht="45" customHeight="1">
      <c r="A38" s="36">
        <f>IF(WEEKDAY(A36)=6,A36+3,A36+1)</f>
        <v>45561</v>
      </c>
      <c r="B38" s="36"/>
      <c r="C38" t="s" s="37">
        <v>22</v>
      </c>
      <c r="D38" s="36"/>
      <c r="E38" t="s" s="44">
        <v>70</v>
      </c>
      <c r="F38" t="s" s="40">
        <v>71</v>
      </c>
      <c r="G38" t="s" s="40">
        <v>72</v>
      </c>
      <c r="H38" t="s" s="40">
        <v>73</v>
      </c>
      <c r="I38" s="34"/>
      <c r="J38" s="35">
        <v>391.6</v>
      </c>
    </row>
    <row r="39" ht="45" customHeight="1">
      <c r="A39" s="36"/>
      <c r="B39" s="36"/>
      <c r="C39" s="36"/>
      <c r="D39" s="36"/>
      <c r="E39" s="45"/>
      <c r="F39" s="43"/>
      <c r="G39" s="43"/>
      <c r="H39" s="43"/>
      <c r="I39" s="34"/>
      <c r="J39" s="35"/>
    </row>
    <row r="40" ht="45" customHeight="1">
      <c r="A40" s="36">
        <f>IF(WEEKDAY(A38)=6,A38+3,A38+1)</f>
        <v>45562</v>
      </c>
      <c r="B40" s="36"/>
      <c r="C40" t="s" s="37">
        <v>27</v>
      </c>
      <c r="D40" s="36"/>
      <c r="E40" t="s" s="44">
        <v>74</v>
      </c>
      <c r="F40" t="s" s="40">
        <v>44</v>
      </c>
      <c r="G40" t="s" s="40">
        <v>75</v>
      </c>
      <c r="H40" t="s" s="40">
        <v>76</v>
      </c>
      <c r="I40" s="34"/>
      <c r="J40" s="35">
        <v>382.8</v>
      </c>
    </row>
    <row r="41" ht="45" customHeight="1">
      <c r="A41" s="36"/>
      <c r="B41" s="36"/>
      <c r="C41" s="36"/>
      <c r="D41" s="36"/>
      <c r="E41" s="45"/>
      <c r="F41" s="43"/>
      <c r="G41" s="43"/>
      <c r="H41" s="43"/>
      <c r="I41" s="34"/>
      <c r="J41" s="35"/>
    </row>
    <row r="42" ht="45" customHeight="1">
      <c r="A42" s="36">
        <f>IF(WEEKDAY(A40)=6,A40+3,A40+1)</f>
        <v>45565</v>
      </c>
      <c r="B42" s="36"/>
      <c r="C42" t="s" s="37">
        <v>8</v>
      </c>
      <c r="D42" s="36"/>
      <c r="E42" t="s" s="44">
        <v>77</v>
      </c>
      <c r="F42" t="s" s="40">
        <v>36</v>
      </c>
      <c r="G42" t="s" s="40">
        <v>78</v>
      </c>
      <c r="H42" t="s" s="40">
        <v>79</v>
      </c>
      <c r="I42" s="34"/>
      <c r="J42" s="35">
        <v>398.2</v>
      </c>
    </row>
    <row r="43" ht="45" customHeight="1">
      <c r="A43" s="36"/>
      <c r="B43" s="36"/>
      <c r="C43" s="36"/>
      <c r="D43" s="36"/>
      <c r="E43" s="45"/>
      <c r="F43" s="43"/>
      <c r="G43" s="43"/>
      <c r="H43" s="43"/>
      <c r="I43" s="34"/>
      <c r="J43" s="35"/>
    </row>
    <row r="44" ht="14.25" customHeight="1">
      <c r="A44" s="46"/>
      <c r="B44" s="46"/>
      <c r="C44" s="46"/>
      <c r="D44" s="46"/>
      <c r="E44" s="47"/>
      <c r="F44" s="48"/>
      <c r="G44" s="48"/>
      <c r="H44" s="49"/>
      <c r="I44" s="50"/>
      <c r="J44" s="50"/>
    </row>
    <row r="45" ht="26.1" customHeight="1">
      <c r="A45" t="s" s="51">
        <v>80</v>
      </c>
      <c r="B45" s="52"/>
      <c r="C45" s="52"/>
      <c r="D45" s="52"/>
      <c r="E45" s="52"/>
      <c r="F45" s="52"/>
      <c r="G45" s="52"/>
      <c r="H45" s="52"/>
      <c r="I45" s="53"/>
      <c r="J45" s="53"/>
    </row>
    <row r="46" ht="26.1" customHeight="1">
      <c r="A46" t="s" s="51">
        <v>81</v>
      </c>
      <c r="B46" s="52"/>
      <c r="C46" s="52"/>
      <c r="D46" s="52"/>
      <c r="E46" s="52"/>
      <c r="F46" s="52"/>
      <c r="G46" s="54"/>
      <c r="H46" s="55"/>
      <c r="I46" s="53"/>
      <c r="J46" s="53"/>
    </row>
    <row r="47" ht="26.1" customHeight="1">
      <c r="A47" t="s" s="51">
        <v>82</v>
      </c>
      <c r="B47" s="52"/>
      <c r="C47" s="52"/>
      <c r="D47" s="52"/>
      <c r="E47" s="52"/>
      <c r="F47" s="52"/>
      <c r="G47" s="54"/>
      <c r="H47" s="55"/>
      <c r="I47" s="53"/>
      <c r="J47" s="53"/>
    </row>
    <row r="48" ht="26.1" customHeight="1">
      <c r="A48" t="s" s="51">
        <v>83</v>
      </c>
      <c r="B48" s="52"/>
      <c r="C48" s="52"/>
      <c r="D48" s="52"/>
      <c r="E48" s="52"/>
      <c r="F48" s="52"/>
      <c r="G48" s="52"/>
      <c r="H48" s="54"/>
      <c r="I48" s="55"/>
      <c r="J48" s="56"/>
    </row>
    <row r="49" ht="26.1" customHeight="1">
      <c r="A49" t="s" s="51">
        <v>84</v>
      </c>
      <c r="B49" s="52"/>
      <c r="C49" s="52"/>
      <c r="D49" s="52"/>
      <c r="E49" s="52"/>
      <c r="F49" s="52"/>
      <c r="G49" s="52"/>
      <c r="H49" s="54"/>
      <c r="I49" s="55"/>
      <c r="J49" s="56"/>
    </row>
    <row r="50" ht="26.1" customHeight="1">
      <c r="A50" s="57"/>
      <c r="B50" s="57"/>
      <c r="C50" s="57"/>
      <c r="D50" s="57"/>
      <c r="E50" t="s" s="58">
        <v>85</v>
      </c>
      <c r="F50" s="59"/>
      <c r="G50" s="59"/>
      <c r="H50" s="59"/>
      <c r="I50" s="59"/>
      <c r="J50" s="59"/>
    </row>
    <row r="51" ht="26.1" customHeight="1">
      <c r="A51" s="57"/>
      <c r="B51" s="57"/>
      <c r="C51" s="57"/>
      <c r="D51" s="57"/>
      <c r="E51" s="59"/>
      <c r="F51" s="59"/>
      <c r="G51" s="59"/>
      <c r="H51" s="59"/>
      <c r="I51" s="59"/>
      <c r="J51" s="59"/>
    </row>
    <row r="52" ht="14.25" customHeight="1">
      <c r="A52" s="57"/>
      <c r="B52" s="57"/>
      <c r="C52" s="57"/>
      <c r="D52" s="57"/>
      <c r="E52" s="60"/>
      <c r="F52" s="55"/>
      <c r="G52" s="54"/>
      <c r="H52" s="55"/>
      <c r="I52" s="53"/>
      <c r="J52" s="56"/>
    </row>
  </sheetData>
  <mergeCells count="165">
    <mergeCell ref="A45:H45"/>
    <mergeCell ref="A46:F46"/>
    <mergeCell ref="A47:F47"/>
    <mergeCell ref="A48:G48"/>
    <mergeCell ref="A49:E49"/>
    <mergeCell ref="E50:J51"/>
    <mergeCell ref="I40:I41"/>
    <mergeCell ref="J40:J41"/>
    <mergeCell ref="A42:B43"/>
    <mergeCell ref="C42:D43"/>
    <mergeCell ref="E42:E43"/>
    <mergeCell ref="F42:F43"/>
    <mergeCell ref="G42:G43"/>
    <mergeCell ref="H42:H43"/>
    <mergeCell ref="I42:I43"/>
    <mergeCell ref="J42:J43"/>
    <mergeCell ref="A40:B41"/>
    <mergeCell ref="C40:D41"/>
    <mergeCell ref="E40:E41"/>
    <mergeCell ref="F40:F41"/>
    <mergeCell ref="G40:G41"/>
    <mergeCell ref="H40:H41"/>
    <mergeCell ref="I36:I37"/>
    <mergeCell ref="J36:J37"/>
    <mergeCell ref="A38:B39"/>
    <mergeCell ref="C38:D39"/>
    <mergeCell ref="E38:E39"/>
    <mergeCell ref="F38:F39"/>
    <mergeCell ref="G38:G39"/>
    <mergeCell ref="H38:H39"/>
    <mergeCell ref="I38:I39"/>
    <mergeCell ref="J38:J39"/>
    <mergeCell ref="A36:B37"/>
    <mergeCell ref="C36:D37"/>
    <mergeCell ref="E36:E37"/>
    <mergeCell ref="F36:F37"/>
    <mergeCell ref="G36:G37"/>
    <mergeCell ref="H36:H37"/>
    <mergeCell ref="I32:I33"/>
    <mergeCell ref="J32:J33"/>
    <mergeCell ref="A34:B35"/>
    <mergeCell ref="C34:D35"/>
    <mergeCell ref="E34:E35"/>
    <mergeCell ref="F34:F35"/>
    <mergeCell ref="G34:G35"/>
    <mergeCell ref="H34:H35"/>
    <mergeCell ref="I34:I35"/>
    <mergeCell ref="J34:J35"/>
    <mergeCell ref="A32:B33"/>
    <mergeCell ref="C32:D33"/>
    <mergeCell ref="E32:E33"/>
    <mergeCell ref="F32:F33"/>
    <mergeCell ref="G32:G33"/>
    <mergeCell ref="H32:H33"/>
    <mergeCell ref="I28:I29"/>
    <mergeCell ref="J28:J29"/>
    <mergeCell ref="A30:B31"/>
    <mergeCell ref="C30:D31"/>
    <mergeCell ref="E30:E31"/>
    <mergeCell ref="F30:F31"/>
    <mergeCell ref="G30:G31"/>
    <mergeCell ref="H30:H31"/>
    <mergeCell ref="I30:I31"/>
    <mergeCell ref="J30:J31"/>
    <mergeCell ref="A28:B29"/>
    <mergeCell ref="C28:D29"/>
    <mergeCell ref="E28:E29"/>
    <mergeCell ref="F28:F29"/>
    <mergeCell ref="G28:G29"/>
    <mergeCell ref="H28:H29"/>
    <mergeCell ref="I24:I25"/>
    <mergeCell ref="J24:J25"/>
    <mergeCell ref="A26:B27"/>
    <mergeCell ref="C26:D27"/>
    <mergeCell ref="E26:E27"/>
    <mergeCell ref="F26:F27"/>
    <mergeCell ref="G26:G27"/>
    <mergeCell ref="H26:H27"/>
    <mergeCell ref="I26:I27"/>
    <mergeCell ref="J26:J27"/>
    <mergeCell ref="A24:B25"/>
    <mergeCell ref="C24:D25"/>
    <mergeCell ref="E24:E25"/>
    <mergeCell ref="F24:F25"/>
    <mergeCell ref="G24:G25"/>
    <mergeCell ref="H24:H25"/>
    <mergeCell ref="I20:I21"/>
    <mergeCell ref="J20:J21"/>
    <mergeCell ref="A22:B23"/>
    <mergeCell ref="C22:D23"/>
    <mergeCell ref="E22:E23"/>
    <mergeCell ref="F22:F23"/>
    <mergeCell ref="G22:G23"/>
    <mergeCell ref="H22:H23"/>
    <mergeCell ref="I22:I23"/>
    <mergeCell ref="J22:J23"/>
    <mergeCell ref="A20:B21"/>
    <mergeCell ref="C20:D21"/>
    <mergeCell ref="E20:E21"/>
    <mergeCell ref="F20:F21"/>
    <mergeCell ref="G20:G21"/>
    <mergeCell ref="H20:H21"/>
    <mergeCell ref="I16:I17"/>
    <mergeCell ref="J16:J17"/>
    <mergeCell ref="A18:B19"/>
    <mergeCell ref="C18:D19"/>
    <mergeCell ref="E18:E19"/>
    <mergeCell ref="F18:F19"/>
    <mergeCell ref="G18:G19"/>
    <mergeCell ref="H18:H19"/>
    <mergeCell ref="I18:I19"/>
    <mergeCell ref="J18:J19"/>
    <mergeCell ref="A16:B17"/>
    <mergeCell ref="C16:D17"/>
    <mergeCell ref="E16:E17"/>
    <mergeCell ref="F16:F17"/>
    <mergeCell ref="G16:G17"/>
    <mergeCell ref="H16:H17"/>
    <mergeCell ref="I12:I13"/>
    <mergeCell ref="J12:J13"/>
    <mergeCell ref="A14:B15"/>
    <mergeCell ref="C14:D15"/>
    <mergeCell ref="E14:E15"/>
    <mergeCell ref="F14:F15"/>
    <mergeCell ref="G14:G15"/>
    <mergeCell ref="H14:H15"/>
    <mergeCell ref="I14:I15"/>
    <mergeCell ref="J14:J15"/>
    <mergeCell ref="A12:B13"/>
    <mergeCell ref="C12:D13"/>
    <mergeCell ref="E12:E13"/>
    <mergeCell ref="F12:F13"/>
    <mergeCell ref="G12:G13"/>
    <mergeCell ref="H12:H13"/>
    <mergeCell ref="I8:I9"/>
    <mergeCell ref="J8:J9"/>
    <mergeCell ref="A10:B11"/>
    <mergeCell ref="C10:D11"/>
    <mergeCell ref="E10:E11"/>
    <mergeCell ref="F10:F11"/>
    <mergeCell ref="G10:G11"/>
    <mergeCell ref="H10:H11"/>
    <mergeCell ref="I10:I11"/>
    <mergeCell ref="J10:J11"/>
    <mergeCell ref="A8:B9"/>
    <mergeCell ref="C8:D9"/>
    <mergeCell ref="E8:E9"/>
    <mergeCell ref="F8:F9"/>
    <mergeCell ref="G8:G9"/>
    <mergeCell ref="H8:H9"/>
    <mergeCell ref="I4:I5"/>
    <mergeCell ref="J4:J5"/>
    <mergeCell ref="A6:B7"/>
    <mergeCell ref="C6:D7"/>
    <mergeCell ref="E6:E7"/>
    <mergeCell ref="F6:F7"/>
    <mergeCell ref="G6:G7"/>
    <mergeCell ref="H6:H7"/>
    <mergeCell ref="I6:I7"/>
    <mergeCell ref="J6:J7"/>
    <mergeCell ref="E4:E5"/>
    <mergeCell ref="F4:F5"/>
    <mergeCell ref="G4:G5"/>
    <mergeCell ref="H4:H5"/>
    <mergeCell ref="A4:D5"/>
  </mergeCells>
  <pageMargins left="0.314961" right="0.314961" top="0.314961" bottom="0.19685" header="0.314961" footer="0.314961"/>
  <pageSetup firstPageNumber="1" fitToHeight="1" fitToWidth="1" scale="52" useFirstPageNumber="0" orientation="landscape" pageOrder="downThenOver"/>
  <headerFooter>
    <oddFooter>&amp;C&amp;"ヒラギノ角ゴ ProN W3,Regular"&amp;12&amp;K000000&amp;P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2"/>
  <sheetViews>
    <sheetView workbookViewId="0" showGridLines="0" defaultGridColor="1"/>
  </sheetViews>
  <sheetFormatPr defaultColWidth="9" defaultRowHeight="14.25" customHeight="1" outlineLevelRow="0" outlineLevelCol="0"/>
  <cols>
    <col min="1" max="1" width="12.5781" style="61" customWidth="1"/>
    <col min="2" max="2" width="5.57812" style="61" customWidth="1"/>
    <col min="3" max="3" width="8.57812" style="61" customWidth="1"/>
    <col min="4" max="4" width="5.57812" style="61" customWidth="1"/>
    <col min="5" max="5" width="108.578" style="61" customWidth="1"/>
    <col min="6" max="8" width="35.5781" style="61" customWidth="1"/>
    <col min="9" max="9" width="15.5781" style="61" customWidth="1"/>
    <col min="10" max="10" width="12.5781" style="61" customWidth="1"/>
    <col min="11" max="16384" width="9" style="61" customWidth="1"/>
  </cols>
  <sheetData>
    <row r="1" ht="36" customHeight="1">
      <c r="A1" s="2">
        <v>2024</v>
      </c>
      <c r="B1" t="s" s="3">
        <v>86</v>
      </c>
      <c r="C1" s="2">
        <v>9</v>
      </c>
      <c r="D1" t="s" s="3">
        <v>87</v>
      </c>
      <c r="E1" s="4"/>
      <c r="F1" s="5"/>
      <c r="G1" s="6"/>
      <c r="H1" s="7"/>
      <c r="I1" s="8"/>
      <c r="J1" s="9"/>
    </row>
    <row r="2" ht="42.95" customHeight="1">
      <c r="A2" s="10"/>
      <c r="B2" s="11"/>
      <c r="C2" s="11"/>
      <c r="D2" s="11"/>
      <c r="E2" s="10"/>
      <c r="F2" s="12"/>
      <c r="G2" s="13"/>
      <c r="H2" s="14"/>
      <c r="I2" s="15"/>
      <c r="J2" s="16"/>
    </row>
    <row r="3" ht="9.95" customHeight="1">
      <c r="A3" s="17"/>
      <c r="B3" s="17"/>
      <c r="C3" s="17"/>
      <c r="D3" s="17"/>
      <c r="E3" s="18"/>
      <c r="F3" s="19"/>
      <c r="G3" s="20"/>
      <c r="H3" s="19"/>
      <c r="I3" s="21"/>
      <c r="J3" s="22"/>
    </row>
    <row r="4" ht="30" customHeight="1">
      <c r="A4" t="s" s="26">
        <v>88</v>
      </c>
      <c r="B4" s="62"/>
      <c r="C4" t="s" s="26">
        <v>89</v>
      </c>
      <c r="D4" s="62"/>
      <c r="E4" t="s" s="26">
        <v>90</v>
      </c>
      <c r="F4" t="s" s="63">
        <v>91</v>
      </c>
      <c r="G4" t="s" s="63">
        <v>92</v>
      </c>
      <c r="H4" t="s" s="63">
        <v>93</v>
      </c>
      <c r="I4" t="s" s="29">
        <v>94</v>
      </c>
      <c r="J4" t="s" s="29">
        <v>7</v>
      </c>
    </row>
    <row r="5" ht="30" customHeight="1">
      <c r="A5" s="62"/>
      <c r="B5" s="62"/>
      <c r="C5" s="62"/>
      <c r="D5" s="62"/>
      <c r="E5" s="32"/>
      <c r="F5" s="33"/>
      <c r="G5" s="33"/>
      <c r="H5" s="33"/>
      <c r="I5" s="34"/>
      <c r="J5" s="35"/>
    </row>
    <row r="6" ht="45" customHeight="1">
      <c r="A6" s="64">
        <f>DATE($A$1,$C$1,2)</f>
        <v>45537</v>
      </c>
      <c r="B6" s="64"/>
      <c r="C6" t="s" s="37">
        <v>87</v>
      </c>
      <c r="D6" s="64"/>
      <c r="E6" t="s" s="38">
        <v>95</v>
      </c>
      <c r="F6" t="s" s="39">
        <v>96</v>
      </c>
      <c r="G6" t="s" s="40">
        <v>97</v>
      </c>
      <c r="H6" t="s" s="40">
        <v>98</v>
      </c>
      <c r="I6" s="34"/>
      <c r="J6" s="35">
        <v>389.4</v>
      </c>
    </row>
    <row r="7" ht="45" customHeight="1">
      <c r="A7" s="64"/>
      <c r="B7" s="64"/>
      <c r="C7" s="64"/>
      <c r="D7" s="64"/>
      <c r="E7" s="41"/>
      <c r="F7" s="42"/>
      <c r="G7" s="43"/>
      <c r="H7" s="43"/>
      <c r="I7" s="34"/>
      <c r="J7" s="35"/>
    </row>
    <row r="8" ht="45" customHeight="1">
      <c r="A8" s="64">
        <f>IF(WEEKDAY(A6)=6,A6+3,A6+1)</f>
        <v>45538</v>
      </c>
      <c r="B8" s="64"/>
      <c r="C8" t="s" s="37">
        <v>99</v>
      </c>
      <c r="D8" s="64"/>
      <c r="E8" t="s" s="38">
        <v>100</v>
      </c>
      <c r="F8" t="s" s="39">
        <v>101</v>
      </c>
      <c r="G8" t="s" s="40">
        <v>102</v>
      </c>
      <c r="H8" t="s" s="40">
        <v>103</v>
      </c>
      <c r="I8" s="34"/>
      <c r="J8" s="35">
        <v>389.4</v>
      </c>
    </row>
    <row r="9" ht="45" customHeight="1">
      <c r="A9" s="64"/>
      <c r="B9" s="64"/>
      <c r="C9" s="64"/>
      <c r="D9" s="64"/>
      <c r="E9" s="41"/>
      <c r="F9" s="42"/>
      <c r="G9" s="43"/>
      <c r="H9" s="43"/>
      <c r="I9" s="34"/>
      <c r="J9" s="35"/>
    </row>
    <row r="10" ht="45" customHeight="1">
      <c r="A10" s="64">
        <f>IF(WEEKDAY(A8)=6,A8+3,A8+1)</f>
        <v>45539</v>
      </c>
      <c r="B10" s="64"/>
      <c r="C10" t="s" s="37">
        <v>104</v>
      </c>
      <c r="D10" s="64"/>
      <c r="E10" t="s" s="44">
        <v>105</v>
      </c>
      <c r="F10" t="s" s="39">
        <v>106</v>
      </c>
      <c r="G10" t="s" s="40">
        <v>97</v>
      </c>
      <c r="H10" t="s" s="40">
        <v>107</v>
      </c>
      <c r="I10" s="34"/>
      <c r="J10" s="35">
        <v>386.1</v>
      </c>
    </row>
    <row r="11" ht="45" customHeight="1">
      <c r="A11" s="64"/>
      <c r="B11" s="64"/>
      <c r="C11" s="64"/>
      <c r="D11" s="64"/>
      <c r="E11" s="45"/>
      <c r="F11" s="42"/>
      <c r="G11" s="43"/>
      <c r="H11" s="43"/>
      <c r="I11" s="34"/>
      <c r="J11" s="35"/>
    </row>
    <row r="12" ht="45" customHeight="1">
      <c r="A12" s="64">
        <f>IF(WEEKDAY(A10)=6,A10+3,A10+1)</f>
        <v>45540</v>
      </c>
      <c r="B12" s="64"/>
      <c r="C12" t="s" s="37">
        <v>108</v>
      </c>
      <c r="D12" s="64"/>
      <c r="E12" t="s" s="44">
        <v>109</v>
      </c>
      <c r="F12" t="s" s="39">
        <v>110</v>
      </c>
      <c r="G12" t="s" s="40">
        <v>111</v>
      </c>
      <c r="H12" t="s" s="40">
        <v>112</v>
      </c>
      <c r="I12" s="34"/>
      <c r="J12" s="35">
        <v>403.7</v>
      </c>
    </row>
    <row r="13" ht="45" customHeight="1">
      <c r="A13" s="64"/>
      <c r="B13" s="64"/>
      <c r="C13" s="64"/>
      <c r="D13" s="64"/>
      <c r="E13" s="45"/>
      <c r="F13" s="42"/>
      <c r="G13" s="43"/>
      <c r="H13" s="43"/>
      <c r="I13" s="34"/>
      <c r="J13" s="35"/>
    </row>
    <row r="14" ht="45" customHeight="1">
      <c r="A14" s="64">
        <f>IF(WEEKDAY(A12)=6,A12+3,A12+1)</f>
        <v>45541</v>
      </c>
      <c r="B14" s="64"/>
      <c r="C14" t="s" s="37">
        <v>113</v>
      </c>
      <c r="D14" s="64"/>
      <c r="E14" t="s" s="44">
        <v>114</v>
      </c>
      <c r="F14" t="s" s="39">
        <v>115</v>
      </c>
      <c r="G14" t="s" s="40">
        <v>116</v>
      </c>
      <c r="H14" t="s" s="40">
        <v>117</v>
      </c>
      <c r="I14" s="34"/>
      <c r="J14" s="35">
        <v>382.8</v>
      </c>
    </row>
    <row r="15" ht="45" customHeight="1">
      <c r="A15" s="64"/>
      <c r="B15" s="64"/>
      <c r="C15" s="64"/>
      <c r="D15" s="64"/>
      <c r="E15" s="45"/>
      <c r="F15" s="42"/>
      <c r="G15" s="43"/>
      <c r="H15" s="43"/>
      <c r="I15" s="34"/>
      <c r="J15" s="35"/>
    </row>
    <row r="16" ht="45" customHeight="1">
      <c r="A16" s="64">
        <f>IF(WEEKDAY(A14)=6,A14+3,A14+1)</f>
        <v>45544</v>
      </c>
      <c r="B16" s="64"/>
      <c r="C16" t="s" s="37">
        <v>87</v>
      </c>
      <c r="D16" s="64"/>
      <c r="E16" t="s" s="44">
        <v>118</v>
      </c>
      <c r="F16" t="s" s="39">
        <v>119</v>
      </c>
      <c r="G16" t="s" s="40">
        <v>102</v>
      </c>
      <c r="H16" t="s" s="40">
        <v>120</v>
      </c>
      <c r="I16" s="34"/>
      <c r="J16" s="35">
        <v>381.7</v>
      </c>
    </row>
    <row r="17" ht="45" customHeight="1">
      <c r="A17" s="64"/>
      <c r="B17" s="64"/>
      <c r="C17" s="64"/>
      <c r="D17" s="64"/>
      <c r="E17" s="45"/>
      <c r="F17" s="42"/>
      <c r="G17" s="43"/>
      <c r="H17" s="43"/>
      <c r="I17" s="34"/>
      <c r="J17" s="35"/>
    </row>
    <row r="18" ht="45" customHeight="1">
      <c r="A18" s="64">
        <f>IF(WEEKDAY(A16)=6,A16+3,A16+1)</f>
        <v>45545</v>
      </c>
      <c r="B18" s="64"/>
      <c r="C18" t="s" s="37">
        <v>99</v>
      </c>
      <c r="D18" s="64"/>
      <c r="E18" t="s" s="44">
        <v>121</v>
      </c>
      <c r="F18" t="s" s="39">
        <v>122</v>
      </c>
      <c r="G18" t="s" s="40">
        <v>123</v>
      </c>
      <c r="H18" t="s" s="40">
        <v>124</v>
      </c>
      <c r="I18" s="34"/>
      <c r="J18" s="35">
        <v>386.1</v>
      </c>
    </row>
    <row r="19" ht="45" customHeight="1">
      <c r="A19" s="64"/>
      <c r="B19" s="64"/>
      <c r="C19" s="64"/>
      <c r="D19" s="64"/>
      <c r="E19" s="45"/>
      <c r="F19" s="42"/>
      <c r="G19" s="43"/>
      <c r="H19" s="43"/>
      <c r="I19" s="34"/>
      <c r="J19" s="35"/>
    </row>
    <row r="20" ht="45" customHeight="1">
      <c r="A20" s="64">
        <f>IF(WEEKDAY(A18)=6,A18+3,A18+1)</f>
        <v>45546</v>
      </c>
      <c r="B20" s="64"/>
      <c r="C20" t="s" s="37">
        <v>104</v>
      </c>
      <c r="D20" s="64"/>
      <c r="E20" t="s" s="44">
        <v>125</v>
      </c>
      <c r="F20" t="s" s="39">
        <v>126</v>
      </c>
      <c r="G20" t="s" s="40">
        <v>127</v>
      </c>
      <c r="H20" t="s" s="40">
        <v>128</v>
      </c>
      <c r="I20" s="34"/>
      <c r="J20" s="35">
        <v>397.1</v>
      </c>
    </row>
    <row r="21" ht="45" customHeight="1">
      <c r="A21" s="64"/>
      <c r="B21" s="64"/>
      <c r="C21" s="64"/>
      <c r="D21" s="64"/>
      <c r="E21" s="45"/>
      <c r="F21" s="42"/>
      <c r="G21" s="43"/>
      <c r="H21" s="43"/>
      <c r="I21" s="34"/>
      <c r="J21" s="35"/>
    </row>
    <row r="22" ht="45" customHeight="1">
      <c r="A22" s="64">
        <f>IF(WEEKDAY(A20)=6,A20+3,A20+1)</f>
        <v>45547</v>
      </c>
      <c r="B22" s="64"/>
      <c r="C22" t="s" s="37">
        <v>108</v>
      </c>
      <c r="D22" s="64"/>
      <c r="E22" t="s" s="44">
        <v>129</v>
      </c>
      <c r="F22" t="s" s="39">
        <v>130</v>
      </c>
      <c r="G22" t="s" s="40">
        <v>131</v>
      </c>
      <c r="H22" t="s" s="40">
        <v>132</v>
      </c>
      <c r="I22" s="34"/>
      <c r="J22" s="35">
        <v>390.5</v>
      </c>
    </row>
    <row r="23" ht="45" customHeight="1">
      <c r="A23" s="64"/>
      <c r="B23" s="64"/>
      <c r="C23" s="64"/>
      <c r="D23" s="64"/>
      <c r="E23" s="45"/>
      <c r="F23" s="42"/>
      <c r="G23" s="43"/>
      <c r="H23" s="43"/>
      <c r="I23" s="34"/>
      <c r="J23" s="35"/>
    </row>
    <row r="24" ht="45" customHeight="1">
      <c r="A24" s="64">
        <f>IF(WEEKDAY(A22)=6,A22+3,A22+1)</f>
        <v>45548</v>
      </c>
      <c r="B24" s="64"/>
      <c r="C24" t="s" s="37">
        <v>113</v>
      </c>
      <c r="D24" s="64"/>
      <c r="E24" t="s" s="44">
        <v>133</v>
      </c>
      <c r="F24" t="s" s="39">
        <v>134</v>
      </c>
      <c r="G24" t="s" s="40">
        <v>135</v>
      </c>
      <c r="H24" t="s" s="40">
        <v>136</v>
      </c>
      <c r="I24" s="34"/>
      <c r="J24" s="35">
        <v>390.5</v>
      </c>
    </row>
    <row r="25" ht="45" customHeight="1">
      <c r="A25" s="64"/>
      <c r="B25" s="64"/>
      <c r="C25" s="64"/>
      <c r="D25" s="64"/>
      <c r="E25" s="45"/>
      <c r="F25" s="42"/>
      <c r="G25" s="43"/>
      <c r="H25" s="43"/>
      <c r="I25" s="34"/>
      <c r="J25" s="35"/>
    </row>
    <row r="26" ht="45" customHeight="1">
      <c r="A26" s="64">
        <v>45552</v>
      </c>
      <c r="B26" s="64"/>
      <c r="C26" t="s" s="37">
        <v>99</v>
      </c>
      <c r="D26" s="64"/>
      <c r="E26" t="s" s="44">
        <v>137</v>
      </c>
      <c r="F26" t="s" s="39">
        <v>126</v>
      </c>
      <c r="G26" t="s" s="40">
        <v>138</v>
      </c>
      <c r="H26" t="s" s="40">
        <v>139</v>
      </c>
      <c r="I26" s="34"/>
      <c r="J26" s="35">
        <v>386.1</v>
      </c>
    </row>
    <row r="27" ht="45" customHeight="1">
      <c r="A27" s="64"/>
      <c r="B27" s="64"/>
      <c r="C27" s="64"/>
      <c r="D27" s="64"/>
      <c r="E27" s="45"/>
      <c r="F27" s="42"/>
      <c r="G27" s="43"/>
      <c r="H27" s="43"/>
      <c r="I27" s="34"/>
      <c r="J27" s="35"/>
    </row>
    <row r="28" ht="45" customHeight="1">
      <c r="A28" s="64">
        <f>IF(WEEKDAY(A26)=6,A26+3,A26+1)</f>
        <v>45553</v>
      </c>
      <c r="B28" s="64"/>
      <c r="C28" t="s" s="37">
        <v>104</v>
      </c>
      <c r="D28" s="64"/>
      <c r="E28" t="s" s="44">
        <v>140</v>
      </c>
      <c r="F28" t="s" s="39">
        <v>141</v>
      </c>
      <c r="G28" t="s" s="40">
        <v>123</v>
      </c>
      <c r="H28" t="s" s="40">
        <v>142</v>
      </c>
      <c r="I28" s="34"/>
      <c r="J28" s="35">
        <v>389.4</v>
      </c>
    </row>
    <row r="29" ht="45" customHeight="1">
      <c r="A29" s="64"/>
      <c r="B29" s="64"/>
      <c r="C29" s="64"/>
      <c r="D29" s="64"/>
      <c r="E29" s="45"/>
      <c r="F29" s="42"/>
      <c r="G29" s="43"/>
      <c r="H29" s="43"/>
      <c r="I29" s="34"/>
      <c r="J29" s="35"/>
    </row>
    <row r="30" ht="45" customHeight="1">
      <c r="A30" s="64">
        <f>IF(WEEKDAY(A28)=6,A28+3,A28+1)</f>
        <v>45554</v>
      </c>
      <c r="B30" s="64"/>
      <c r="C30" t="s" s="37">
        <v>108</v>
      </c>
      <c r="D30" s="64"/>
      <c r="E30" t="s" s="44">
        <v>143</v>
      </c>
      <c r="F30" t="s" s="39">
        <v>122</v>
      </c>
      <c r="G30" t="s" s="40">
        <v>144</v>
      </c>
      <c r="H30" t="s" s="40">
        <v>145</v>
      </c>
      <c r="I30" s="34"/>
      <c r="J30" s="35">
        <v>394.9</v>
      </c>
    </row>
    <row r="31" ht="45" customHeight="1">
      <c r="A31" s="64"/>
      <c r="B31" s="64"/>
      <c r="C31" s="64"/>
      <c r="D31" s="64"/>
      <c r="E31" s="45"/>
      <c r="F31" s="42"/>
      <c r="G31" s="43"/>
      <c r="H31" s="43"/>
      <c r="I31" s="34"/>
      <c r="J31" s="35"/>
    </row>
    <row r="32" ht="45" customHeight="1">
      <c r="A32" s="64">
        <f>IF(WEEKDAY(A30)=6,A30+3,A30+1)</f>
        <v>45555</v>
      </c>
      <c r="B32" s="64"/>
      <c r="C32" t="s" s="37">
        <v>113</v>
      </c>
      <c r="D32" s="64"/>
      <c r="E32" t="s" s="44">
        <v>146</v>
      </c>
      <c r="F32" t="s" s="39">
        <v>126</v>
      </c>
      <c r="G32" t="s" s="40">
        <v>147</v>
      </c>
      <c r="H32" t="s" s="40">
        <v>148</v>
      </c>
      <c r="I32" s="34"/>
      <c r="J32" s="35">
        <v>392.7</v>
      </c>
    </row>
    <row r="33" ht="45" customHeight="1">
      <c r="A33" s="64"/>
      <c r="B33" s="64"/>
      <c r="C33" s="64"/>
      <c r="D33" s="64"/>
      <c r="E33" s="45"/>
      <c r="F33" s="42"/>
      <c r="G33" s="43"/>
      <c r="H33" s="43"/>
      <c r="I33" s="34"/>
      <c r="J33" s="35"/>
    </row>
    <row r="34" ht="45" customHeight="1">
      <c r="A34" s="64">
        <v>45559</v>
      </c>
      <c r="B34" s="64"/>
      <c r="C34" t="s" s="37">
        <v>99</v>
      </c>
      <c r="D34" s="64"/>
      <c r="E34" t="s" s="44">
        <v>149</v>
      </c>
      <c r="F34" t="s" s="40">
        <v>150</v>
      </c>
      <c r="G34" t="s" s="40">
        <v>102</v>
      </c>
      <c r="H34" t="s" s="40">
        <v>151</v>
      </c>
      <c r="I34" s="34"/>
      <c r="J34" s="35">
        <v>393.8</v>
      </c>
    </row>
    <row r="35" ht="45" customHeight="1">
      <c r="A35" s="64"/>
      <c r="B35" s="64"/>
      <c r="C35" s="64"/>
      <c r="D35" s="64"/>
      <c r="E35" s="45"/>
      <c r="F35" s="43"/>
      <c r="G35" s="43"/>
      <c r="H35" s="43"/>
      <c r="I35" s="34"/>
      <c r="J35" s="35"/>
    </row>
    <row r="36" ht="45" customHeight="1">
      <c r="A36" s="64">
        <f>IF(WEEKDAY(A34)=6,A34+3,A34+1)</f>
        <v>45560</v>
      </c>
      <c r="B36" s="64"/>
      <c r="C36" t="s" s="37">
        <v>104</v>
      </c>
      <c r="D36" s="64"/>
      <c r="E36" t="s" s="44">
        <v>152</v>
      </c>
      <c r="F36" t="s" s="40">
        <v>153</v>
      </c>
      <c r="G36" t="s" s="40">
        <v>154</v>
      </c>
      <c r="H36" t="s" s="40">
        <v>155</v>
      </c>
      <c r="I36" s="34"/>
      <c r="J36" s="35">
        <v>398.2</v>
      </c>
    </row>
    <row r="37" ht="45" customHeight="1">
      <c r="A37" s="64"/>
      <c r="B37" s="64"/>
      <c r="C37" s="64"/>
      <c r="D37" s="64"/>
      <c r="E37" s="45"/>
      <c r="F37" s="43"/>
      <c r="G37" s="43"/>
      <c r="H37" s="43"/>
      <c r="I37" s="34"/>
      <c r="J37" s="35"/>
    </row>
    <row r="38" ht="45" customHeight="1">
      <c r="A38" s="64">
        <f>IF(WEEKDAY(A36)=6,A36+3,A36+1)</f>
        <v>45561</v>
      </c>
      <c r="B38" s="64"/>
      <c r="C38" t="s" s="37">
        <v>108</v>
      </c>
      <c r="D38" s="64"/>
      <c r="E38" t="s" s="44">
        <v>156</v>
      </c>
      <c r="F38" t="s" s="40">
        <v>157</v>
      </c>
      <c r="G38" t="s" s="40">
        <v>158</v>
      </c>
      <c r="H38" t="s" s="40">
        <v>159</v>
      </c>
      <c r="I38" s="34"/>
      <c r="J38" s="35">
        <v>391.6</v>
      </c>
    </row>
    <row r="39" ht="45" customHeight="1">
      <c r="A39" s="64"/>
      <c r="B39" s="64"/>
      <c r="C39" s="64"/>
      <c r="D39" s="64"/>
      <c r="E39" s="45"/>
      <c r="F39" s="43"/>
      <c r="G39" s="43"/>
      <c r="H39" s="43"/>
      <c r="I39" s="34"/>
      <c r="J39" s="35"/>
    </row>
    <row r="40" ht="45" customHeight="1">
      <c r="A40" s="64">
        <f>IF(WEEKDAY(A38)=6,A38+3,A38+1)</f>
        <v>45562</v>
      </c>
      <c r="B40" s="64"/>
      <c r="C40" t="s" s="37">
        <v>113</v>
      </c>
      <c r="D40" s="64"/>
      <c r="E40" t="s" s="44">
        <v>160</v>
      </c>
      <c r="F40" t="s" s="40">
        <v>130</v>
      </c>
      <c r="G40" t="s" s="40">
        <v>161</v>
      </c>
      <c r="H40" t="s" s="40">
        <v>162</v>
      </c>
      <c r="I40" s="34"/>
      <c r="J40" s="35">
        <v>382.8</v>
      </c>
    </row>
    <row r="41" ht="45" customHeight="1">
      <c r="A41" s="64"/>
      <c r="B41" s="64"/>
      <c r="C41" s="64"/>
      <c r="D41" s="64"/>
      <c r="E41" s="45"/>
      <c r="F41" s="43"/>
      <c r="G41" s="43"/>
      <c r="H41" s="43"/>
      <c r="I41" s="34"/>
      <c r="J41" s="35"/>
    </row>
    <row r="42" ht="45" customHeight="1">
      <c r="A42" s="64">
        <f>IF(WEEKDAY(A40)=6,A40+3,A40+1)</f>
        <v>45565</v>
      </c>
      <c r="B42" s="64"/>
      <c r="C42" t="s" s="37">
        <v>87</v>
      </c>
      <c r="D42" s="64"/>
      <c r="E42" t="s" s="44">
        <v>163</v>
      </c>
      <c r="F42" t="s" s="40">
        <v>122</v>
      </c>
      <c r="G42" t="s" s="40">
        <v>164</v>
      </c>
      <c r="H42" t="s" s="40">
        <v>165</v>
      </c>
      <c r="I42" s="34"/>
      <c r="J42" s="35">
        <v>398.2</v>
      </c>
    </row>
    <row r="43" ht="45" customHeight="1">
      <c r="A43" s="64"/>
      <c r="B43" s="64"/>
      <c r="C43" s="64"/>
      <c r="D43" s="64"/>
      <c r="E43" s="45"/>
      <c r="F43" s="43"/>
      <c r="G43" s="43"/>
      <c r="H43" s="43"/>
      <c r="I43" s="34"/>
      <c r="J43" s="35"/>
    </row>
    <row r="44" ht="14.25" customHeight="1">
      <c r="A44" s="46"/>
      <c r="B44" s="46"/>
      <c r="C44" s="46"/>
      <c r="D44" s="46"/>
      <c r="E44" s="47"/>
      <c r="F44" s="48"/>
      <c r="G44" s="48"/>
      <c r="H44" s="49"/>
      <c r="I44" s="50"/>
      <c r="J44" s="50"/>
    </row>
    <row r="45" ht="26.1" customHeight="1">
      <c r="A45" t="s" s="51">
        <v>166</v>
      </c>
      <c r="B45" s="52"/>
      <c r="C45" s="52"/>
      <c r="D45" s="52"/>
      <c r="E45" s="52"/>
      <c r="F45" s="52"/>
      <c r="G45" s="52"/>
      <c r="H45" s="52"/>
      <c r="I45" s="53"/>
      <c r="J45" s="53"/>
    </row>
    <row r="46" ht="26.1" customHeight="1">
      <c r="A46" t="s" s="51">
        <v>167</v>
      </c>
      <c r="B46" s="52"/>
      <c r="C46" s="52"/>
      <c r="D46" s="52"/>
      <c r="E46" s="52"/>
      <c r="F46" s="52"/>
      <c r="G46" s="54"/>
      <c r="H46" s="55"/>
      <c r="I46" s="53"/>
      <c r="J46" s="53"/>
    </row>
    <row r="47" ht="26.1" customHeight="1">
      <c r="A47" t="s" s="51">
        <v>168</v>
      </c>
      <c r="B47" s="52"/>
      <c r="C47" s="52"/>
      <c r="D47" s="52"/>
      <c r="E47" s="52"/>
      <c r="F47" s="52"/>
      <c r="G47" s="54"/>
      <c r="H47" s="55"/>
      <c r="I47" s="53"/>
      <c r="J47" s="53"/>
    </row>
    <row r="48" ht="26.1" customHeight="1">
      <c r="A48" t="s" s="51">
        <v>169</v>
      </c>
      <c r="B48" s="52"/>
      <c r="C48" s="52"/>
      <c r="D48" s="52"/>
      <c r="E48" s="52"/>
      <c r="F48" s="52"/>
      <c r="G48" s="52"/>
      <c r="H48" s="54"/>
      <c r="I48" s="55"/>
      <c r="J48" s="56"/>
    </row>
    <row r="49" ht="26.1" customHeight="1">
      <c r="A49" t="s" s="51">
        <v>170</v>
      </c>
      <c r="B49" s="52"/>
      <c r="C49" s="52"/>
      <c r="D49" s="52"/>
      <c r="E49" s="52"/>
      <c r="F49" s="52"/>
      <c r="G49" s="52"/>
      <c r="H49" s="54"/>
      <c r="I49" s="55"/>
      <c r="J49" s="56"/>
    </row>
    <row r="50" ht="26.1" customHeight="1">
      <c r="A50" s="57"/>
      <c r="B50" s="57"/>
      <c r="C50" s="57"/>
      <c r="D50" s="57"/>
      <c r="E50" t="s" s="58">
        <v>171</v>
      </c>
      <c r="F50" s="59"/>
      <c r="G50" s="59"/>
      <c r="H50" s="59"/>
      <c r="I50" s="59"/>
      <c r="J50" s="59"/>
    </row>
    <row r="51" ht="26.1" customHeight="1">
      <c r="A51" s="57"/>
      <c r="B51" s="57"/>
      <c r="C51" s="57"/>
      <c r="D51" s="57"/>
      <c r="E51" s="59"/>
      <c r="F51" s="59"/>
      <c r="G51" s="59"/>
      <c r="H51" s="59"/>
      <c r="I51" s="59"/>
      <c r="J51" s="59"/>
    </row>
    <row r="52" ht="14.25" customHeight="1">
      <c r="A52" s="57"/>
      <c r="B52" s="57"/>
      <c r="C52" s="57"/>
      <c r="D52" s="57"/>
      <c r="E52" s="60"/>
      <c r="F52" s="55"/>
      <c r="G52" s="54"/>
      <c r="H52" s="55"/>
      <c r="I52" s="53"/>
      <c r="J52" s="56"/>
    </row>
  </sheetData>
  <mergeCells count="166">
    <mergeCell ref="A45:H45"/>
    <mergeCell ref="A46:F46"/>
    <mergeCell ref="A47:F47"/>
    <mergeCell ref="A48:G48"/>
    <mergeCell ref="A49:E49"/>
    <mergeCell ref="E50:J51"/>
    <mergeCell ref="I40:I41"/>
    <mergeCell ref="J40:J41"/>
    <mergeCell ref="A42:B43"/>
    <mergeCell ref="C42:D43"/>
    <mergeCell ref="E42:E43"/>
    <mergeCell ref="F42:F43"/>
    <mergeCell ref="G42:G43"/>
    <mergeCell ref="H42:H43"/>
    <mergeCell ref="I42:I43"/>
    <mergeCell ref="J42:J43"/>
    <mergeCell ref="A40:B41"/>
    <mergeCell ref="C40:D41"/>
    <mergeCell ref="E40:E41"/>
    <mergeCell ref="F40:F41"/>
    <mergeCell ref="G40:G41"/>
    <mergeCell ref="H40:H41"/>
    <mergeCell ref="I36:I37"/>
    <mergeCell ref="J36:J37"/>
    <mergeCell ref="A38:B39"/>
    <mergeCell ref="C38:D39"/>
    <mergeCell ref="E38:E39"/>
    <mergeCell ref="F38:F39"/>
    <mergeCell ref="G38:G39"/>
    <mergeCell ref="H38:H39"/>
    <mergeCell ref="I38:I39"/>
    <mergeCell ref="J38:J39"/>
    <mergeCell ref="A36:B37"/>
    <mergeCell ref="C36:D37"/>
    <mergeCell ref="E36:E37"/>
    <mergeCell ref="F36:F37"/>
    <mergeCell ref="G36:G37"/>
    <mergeCell ref="H36:H37"/>
    <mergeCell ref="I32:I33"/>
    <mergeCell ref="J32:J33"/>
    <mergeCell ref="A34:B35"/>
    <mergeCell ref="C34:D35"/>
    <mergeCell ref="E34:E35"/>
    <mergeCell ref="F34:F35"/>
    <mergeCell ref="G34:G35"/>
    <mergeCell ref="H34:H35"/>
    <mergeCell ref="I34:I35"/>
    <mergeCell ref="J34:J35"/>
    <mergeCell ref="A32:B33"/>
    <mergeCell ref="C32:D33"/>
    <mergeCell ref="E32:E33"/>
    <mergeCell ref="F32:F33"/>
    <mergeCell ref="G32:G33"/>
    <mergeCell ref="H32:H33"/>
    <mergeCell ref="I28:I29"/>
    <mergeCell ref="J28:J29"/>
    <mergeCell ref="A30:B31"/>
    <mergeCell ref="C30:D31"/>
    <mergeCell ref="E30:E31"/>
    <mergeCell ref="F30:F31"/>
    <mergeCell ref="G30:G31"/>
    <mergeCell ref="H30:H31"/>
    <mergeCell ref="I30:I31"/>
    <mergeCell ref="J30:J31"/>
    <mergeCell ref="A28:B29"/>
    <mergeCell ref="C28:D29"/>
    <mergeCell ref="E28:E29"/>
    <mergeCell ref="F28:F29"/>
    <mergeCell ref="G28:G29"/>
    <mergeCell ref="H28:H29"/>
    <mergeCell ref="I24:I25"/>
    <mergeCell ref="J24:J25"/>
    <mergeCell ref="A26:B27"/>
    <mergeCell ref="C26:D27"/>
    <mergeCell ref="E26:E27"/>
    <mergeCell ref="F26:F27"/>
    <mergeCell ref="G26:G27"/>
    <mergeCell ref="H26:H27"/>
    <mergeCell ref="I26:I27"/>
    <mergeCell ref="J26:J27"/>
    <mergeCell ref="A24:B25"/>
    <mergeCell ref="C24:D25"/>
    <mergeCell ref="E24:E25"/>
    <mergeCell ref="F24:F25"/>
    <mergeCell ref="G24:G25"/>
    <mergeCell ref="H24:H25"/>
    <mergeCell ref="I20:I21"/>
    <mergeCell ref="J20:J21"/>
    <mergeCell ref="A22:B23"/>
    <mergeCell ref="C22:D23"/>
    <mergeCell ref="E22:E23"/>
    <mergeCell ref="F22:F23"/>
    <mergeCell ref="G22:G23"/>
    <mergeCell ref="H22:H23"/>
    <mergeCell ref="I22:I23"/>
    <mergeCell ref="J22:J23"/>
    <mergeCell ref="A20:B21"/>
    <mergeCell ref="C20:D21"/>
    <mergeCell ref="E20:E21"/>
    <mergeCell ref="F20:F21"/>
    <mergeCell ref="G20:G21"/>
    <mergeCell ref="H20:H21"/>
    <mergeCell ref="I16:I17"/>
    <mergeCell ref="J16:J17"/>
    <mergeCell ref="A18:B19"/>
    <mergeCell ref="C18:D19"/>
    <mergeCell ref="E18:E19"/>
    <mergeCell ref="F18:F19"/>
    <mergeCell ref="G18:G19"/>
    <mergeCell ref="H18:H19"/>
    <mergeCell ref="I18:I19"/>
    <mergeCell ref="J18:J19"/>
    <mergeCell ref="A16:B17"/>
    <mergeCell ref="C16:D17"/>
    <mergeCell ref="E16:E17"/>
    <mergeCell ref="F16:F17"/>
    <mergeCell ref="G16:G17"/>
    <mergeCell ref="H16:H17"/>
    <mergeCell ref="I12:I13"/>
    <mergeCell ref="J12:J13"/>
    <mergeCell ref="A14:B15"/>
    <mergeCell ref="C14:D15"/>
    <mergeCell ref="E14:E15"/>
    <mergeCell ref="F14:F15"/>
    <mergeCell ref="G14:G15"/>
    <mergeCell ref="H14:H15"/>
    <mergeCell ref="I14:I15"/>
    <mergeCell ref="J14:J15"/>
    <mergeCell ref="A12:B13"/>
    <mergeCell ref="C12:D13"/>
    <mergeCell ref="E12:E13"/>
    <mergeCell ref="F12:F13"/>
    <mergeCell ref="G12:G13"/>
    <mergeCell ref="H12:H13"/>
    <mergeCell ref="I8:I9"/>
    <mergeCell ref="J8:J9"/>
    <mergeCell ref="A10:B11"/>
    <mergeCell ref="C10:D11"/>
    <mergeCell ref="E10:E11"/>
    <mergeCell ref="F10:F11"/>
    <mergeCell ref="G10:G11"/>
    <mergeCell ref="H10:H11"/>
    <mergeCell ref="I10:I11"/>
    <mergeCell ref="J10:J11"/>
    <mergeCell ref="A8:B9"/>
    <mergeCell ref="C8:D9"/>
    <mergeCell ref="E8:E9"/>
    <mergeCell ref="F8:F9"/>
    <mergeCell ref="G8:G9"/>
    <mergeCell ref="H8:H9"/>
    <mergeCell ref="I4:I5"/>
    <mergeCell ref="J4:J5"/>
    <mergeCell ref="A6:B7"/>
    <mergeCell ref="C6:D7"/>
    <mergeCell ref="E6:E7"/>
    <mergeCell ref="F6:F7"/>
    <mergeCell ref="G6:G7"/>
    <mergeCell ref="H6:H7"/>
    <mergeCell ref="I6:I7"/>
    <mergeCell ref="J6:J7"/>
    <mergeCell ref="A4:B5"/>
    <mergeCell ref="C4:D5"/>
    <mergeCell ref="E4:E5"/>
    <mergeCell ref="F4:F5"/>
    <mergeCell ref="G4:G5"/>
    <mergeCell ref="H4:H5"/>
  </mergeCells>
  <pageMargins left="0.314961" right="0.314961" top="0.314961" bottom="0.19685" header="0.314961" footer="0.314961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